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4"/>
  <workbookPr/>
  <mc:AlternateContent xmlns:mc="http://schemas.openxmlformats.org/markup-compatibility/2006">
    <mc:Choice Requires="x15">
      <x15ac:absPath xmlns:x15ac="http://schemas.microsoft.com/office/spreadsheetml/2010/11/ac" url="https://etuunivpoitiersfr.sharepoint.com/sites/GL-Syllogismes408/Documents partages/General/Tableur/"/>
    </mc:Choice>
  </mc:AlternateContent>
  <xr:revisionPtr revIDLastSave="0" documentId="8_{9741C402-1B3C-4CA5-B2DE-AAD0839B12B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M2" i="1"/>
  <c r="O2" i="1"/>
  <c r="F2" i="1"/>
  <c r="C7" i="1"/>
  <c r="E2" i="1"/>
  <c r="D3" i="1"/>
  <c r="Q1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W3" i="1"/>
  <c r="X2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" i="1"/>
  <c r="V2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2" i="1"/>
  <c r="A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" i="1"/>
  <c r="S2" i="1"/>
  <c r="Q3" i="1"/>
  <c r="Q4" i="1"/>
  <c r="Q5" i="1"/>
  <c r="Q6" i="1"/>
  <c r="Q7" i="1"/>
  <c r="Q8" i="1"/>
  <c r="Q9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" i="1"/>
  <c r="K259" i="1"/>
  <c r="D2" i="1"/>
  <c r="AD271" i="1"/>
  <c r="AE271" i="1"/>
  <c r="AF271" i="1"/>
  <c r="AG271" i="1"/>
  <c r="AH271" i="1"/>
  <c r="AI271" i="1"/>
  <c r="AK271" i="1"/>
  <c r="AL271" i="1"/>
  <c r="AM271" i="1"/>
  <c r="AC271" i="1"/>
  <c r="F259" i="1"/>
  <c r="G259" i="1"/>
  <c r="H259" i="1"/>
  <c r="I259" i="1"/>
  <c r="J259" i="1"/>
  <c r="M259" i="1"/>
  <c r="N259" i="1"/>
  <c r="O259" i="1"/>
  <c r="E259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C3" i="1"/>
  <c r="C4" i="1"/>
  <c r="C5" i="1"/>
  <c r="C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A3" i="1"/>
  <c r="H3" i="1" s="1"/>
  <c r="A4" i="1"/>
  <c r="H4" i="1" s="1"/>
  <c r="A5" i="1"/>
  <c r="H5" i="1" s="1"/>
  <c r="A6" i="1"/>
  <c r="H6" i="1" s="1"/>
  <c r="A7" i="1"/>
  <c r="H7" i="1" s="1"/>
  <c r="A8" i="1"/>
  <c r="H8" i="1" s="1"/>
  <c r="A9" i="1"/>
  <c r="H9" i="1" s="1"/>
  <c r="A10" i="1"/>
  <c r="H10" i="1" s="1"/>
  <c r="A11" i="1"/>
  <c r="H11" i="1" s="1"/>
  <c r="A12" i="1"/>
  <c r="H12" i="1" s="1"/>
  <c r="A13" i="1"/>
  <c r="H13" i="1" s="1"/>
  <c r="A14" i="1"/>
  <c r="H14" i="1" s="1"/>
  <c r="A15" i="1"/>
  <c r="H15" i="1" s="1"/>
  <c r="A16" i="1"/>
  <c r="H16" i="1" s="1"/>
  <c r="A17" i="1"/>
  <c r="H17" i="1" s="1"/>
  <c r="A18" i="1"/>
  <c r="H18" i="1" s="1"/>
  <c r="A19" i="1"/>
  <c r="H19" i="1" s="1"/>
  <c r="A20" i="1"/>
  <c r="H20" i="1" s="1"/>
  <c r="A21" i="1"/>
  <c r="H21" i="1" s="1"/>
  <c r="A22" i="1"/>
  <c r="H22" i="1" s="1"/>
  <c r="A23" i="1"/>
  <c r="H23" i="1" s="1"/>
  <c r="A24" i="1"/>
  <c r="H24" i="1" s="1"/>
  <c r="A25" i="1"/>
  <c r="H25" i="1" s="1"/>
  <c r="A26" i="1"/>
  <c r="H26" i="1" s="1"/>
  <c r="A27" i="1"/>
  <c r="H27" i="1" s="1"/>
  <c r="A28" i="1"/>
  <c r="H28" i="1" s="1"/>
  <c r="A29" i="1"/>
  <c r="H29" i="1" s="1"/>
  <c r="A30" i="1"/>
  <c r="H30" i="1" s="1"/>
  <c r="A31" i="1"/>
  <c r="H31" i="1" s="1"/>
  <c r="A32" i="1"/>
  <c r="H32" i="1" s="1"/>
  <c r="A33" i="1"/>
  <c r="H33" i="1" s="1"/>
  <c r="A34" i="1"/>
  <c r="H34" i="1" s="1"/>
  <c r="A35" i="1"/>
  <c r="H35" i="1" s="1"/>
  <c r="A36" i="1"/>
  <c r="H36" i="1" s="1"/>
  <c r="A37" i="1"/>
  <c r="H37" i="1" s="1"/>
  <c r="A38" i="1"/>
  <c r="H38" i="1" s="1"/>
  <c r="A39" i="1"/>
  <c r="H39" i="1" s="1"/>
  <c r="A40" i="1"/>
  <c r="H40" i="1" s="1"/>
  <c r="A41" i="1"/>
  <c r="H41" i="1" s="1"/>
  <c r="A42" i="1"/>
  <c r="H42" i="1" s="1"/>
  <c r="A43" i="1"/>
  <c r="H43" i="1" s="1"/>
  <c r="A44" i="1"/>
  <c r="H44" i="1" s="1"/>
  <c r="A45" i="1"/>
  <c r="H45" i="1" s="1"/>
  <c r="A46" i="1"/>
  <c r="H46" i="1" s="1"/>
  <c r="A47" i="1"/>
  <c r="H47" i="1" s="1"/>
  <c r="A48" i="1"/>
  <c r="H48" i="1" s="1"/>
  <c r="A49" i="1"/>
  <c r="H49" i="1" s="1"/>
  <c r="A50" i="1"/>
  <c r="H50" i="1" s="1"/>
  <c r="A51" i="1"/>
  <c r="H51" i="1" s="1"/>
  <c r="A52" i="1"/>
  <c r="H52" i="1" s="1"/>
  <c r="A53" i="1"/>
  <c r="H53" i="1" s="1"/>
  <c r="A54" i="1"/>
  <c r="H54" i="1" s="1"/>
  <c r="A55" i="1"/>
  <c r="H55" i="1" s="1"/>
  <c r="A56" i="1"/>
  <c r="H56" i="1" s="1"/>
  <c r="A57" i="1"/>
  <c r="H57" i="1" s="1"/>
  <c r="A58" i="1"/>
  <c r="H58" i="1" s="1"/>
  <c r="A59" i="1"/>
  <c r="H59" i="1" s="1"/>
  <c r="A60" i="1"/>
  <c r="H60" i="1" s="1"/>
  <c r="A61" i="1"/>
  <c r="H61" i="1" s="1"/>
  <c r="A62" i="1"/>
  <c r="H62" i="1" s="1"/>
  <c r="A63" i="1"/>
  <c r="H63" i="1" s="1"/>
  <c r="A64" i="1"/>
  <c r="H64" i="1" s="1"/>
  <c r="A65" i="1"/>
  <c r="H65" i="1" s="1"/>
  <c r="A66" i="1"/>
  <c r="H66" i="1" s="1"/>
  <c r="A67" i="1"/>
  <c r="H67" i="1" s="1"/>
  <c r="A68" i="1"/>
  <c r="H68" i="1" s="1"/>
  <c r="A69" i="1"/>
  <c r="H69" i="1" s="1"/>
  <c r="A70" i="1"/>
  <c r="H70" i="1" s="1"/>
  <c r="A71" i="1"/>
  <c r="H71" i="1" s="1"/>
  <c r="A72" i="1"/>
  <c r="H72" i="1" s="1"/>
  <c r="A73" i="1"/>
  <c r="H73" i="1" s="1"/>
  <c r="A74" i="1"/>
  <c r="H74" i="1" s="1"/>
  <c r="A75" i="1"/>
  <c r="H75" i="1" s="1"/>
  <c r="A76" i="1"/>
  <c r="H76" i="1" s="1"/>
  <c r="A77" i="1"/>
  <c r="H77" i="1" s="1"/>
  <c r="A78" i="1"/>
  <c r="H78" i="1" s="1"/>
  <c r="A79" i="1"/>
  <c r="H79" i="1" s="1"/>
  <c r="A80" i="1"/>
  <c r="H80" i="1" s="1"/>
  <c r="A81" i="1"/>
  <c r="H81" i="1" s="1"/>
  <c r="A82" i="1"/>
  <c r="H82" i="1" s="1"/>
  <c r="A83" i="1"/>
  <c r="H83" i="1" s="1"/>
  <c r="A84" i="1"/>
  <c r="H84" i="1" s="1"/>
  <c r="A85" i="1"/>
  <c r="H85" i="1" s="1"/>
  <c r="A86" i="1"/>
  <c r="H86" i="1" s="1"/>
  <c r="A87" i="1"/>
  <c r="H87" i="1" s="1"/>
  <c r="A88" i="1"/>
  <c r="H88" i="1" s="1"/>
  <c r="A89" i="1"/>
  <c r="H89" i="1" s="1"/>
  <c r="A90" i="1"/>
  <c r="H90" i="1" s="1"/>
  <c r="A91" i="1"/>
  <c r="H91" i="1" s="1"/>
  <c r="A92" i="1"/>
  <c r="H92" i="1" s="1"/>
  <c r="A93" i="1"/>
  <c r="H93" i="1" s="1"/>
  <c r="A94" i="1"/>
  <c r="H94" i="1" s="1"/>
  <c r="A95" i="1"/>
  <c r="H95" i="1" s="1"/>
  <c r="A96" i="1"/>
  <c r="H96" i="1" s="1"/>
  <c r="A97" i="1"/>
  <c r="H97" i="1" s="1"/>
  <c r="A98" i="1"/>
  <c r="H98" i="1" s="1"/>
  <c r="A99" i="1"/>
  <c r="H99" i="1" s="1"/>
  <c r="A100" i="1"/>
  <c r="H100" i="1" s="1"/>
  <c r="A101" i="1"/>
  <c r="H101" i="1" s="1"/>
  <c r="A102" i="1"/>
  <c r="H102" i="1" s="1"/>
  <c r="A103" i="1"/>
  <c r="H103" i="1" s="1"/>
  <c r="A104" i="1"/>
  <c r="H104" i="1" s="1"/>
  <c r="A105" i="1"/>
  <c r="H105" i="1" s="1"/>
  <c r="A106" i="1"/>
  <c r="H106" i="1" s="1"/>
  <c r="A107" i="1"/>
  <c r="H107" i="1" s="1"/>
  <c r="A108" i="1"/>
  <c r="H108" i="1" s="1"/>
  <c r="A109" i="1"/>
  <c r="H109" i="1" s="1"/>
  <c r="A110" i="1"/>
  <c r="H110" i="1" s="1"/>
  <c r="A111" i="1"/>
  <c r="H111" i="1" s="1"/>
  <c r="A112" i="1"/>
  <c r="H112" i="1" s="1"/>
  <c r="A113" i="1"/>
  <c r="H113" i="1" s="1"/>
  <c r="A114" i="1"/>
  <c r="H114" i="1" s="1"/>
  <c r="A115" i="1"/>
  <c r="H115" i="1" s="1"/>
  <c r="A116" i="1"/>
  <c r="H116" i="1" s="1"/>
  <c r="A117" i="1"/>
  <c r="H117" i="1" s="1"/>
  <c r="A118" i="1"/>
  <c r="H118" i="1" s="1"/>
  <c r="A119" i="1"/>
  <c r="H119" i="1" s="1"/>
  <c r="A120" i="1"/>
  <c r="H120" i="1" s="1"/>
  <c r="A121" i="1"/>
  <c r="H121" i="1" s="1"/>
  <c r="A122" i="1"/>
  <c r="H122" i="1" s="1"/>
  <c r="A123" i="1"/>
  <c r="H123" i="1" s="1"/>
  <c r="A124" i="1"/>
  <c r="H124" i="1" s="1"/>
  <c r="A125" i="1"/>
  <c r="H125" i="1" s="1"/>
  <c r="A126" i="1"/>
  <c r="H126" i="1" s="1"/>
  <c r="A127" i="1"/>
  <c r="H127" i="1" s="1"/>
  <c r="A128" i="1"/>
  <c r="H128" i="1" s="1"/>
  <c r="A129" i="1"/>
  <c r="H129" i="1" s="1"/>
  <c r="A130" i="1"/>
  <c r="H130" i="1" s="1"/>
  <c r="A131" i="1"/>
  <c r="H131" i="1" s="1"/>
  <c r="A132" i="1"/>
  <c r="H132" i="1" s="1"/>
  <c r="A133" i="1"/>
  <c r="H133" i="1" s="1"/>
  <c r="A134" i="1"/>
  <c r="H134" i="1" s="1"/>
  <c r="A135" i="1"/>
  <c r="H135" i="1" s="1"/>
  <c r="A136" i="1"/>
  <c r="H136" i="1" s="1"/>
  <c r="A137" i="1"/>
  <c r="H137" i="1" s="1"/>
  <c r="A138" i="1"/>
  <c r="H138" i="1" s="1"/>
  <c r="A139" i="1"/>
  <c r="H139" i="1" s="1"/>
  <c r="A140" i="1"/>
  <c r="H140" i="1" s="1"/>
  <c r="A141" i="1"/>
  <c r="H141" i="1" s="1"/>
  <c r="A142" i="1"/>
  <c r="H142" i="1" s="1"/>
  <c r="A143" i="1"/>
  <c r="H143" i="1" s="1"/>
  <c r="A144" i="1"/>
  <c r="H144" i="1" s="1"/>
  <c r="A145" i="1"/>
  <c r="H145" i="1" s="1"/>
  <c r="A146" i="1"/>
  <c r="H146" i="1" s="1"/>
  <c r="A147" i="1"/>
  <c r="H147" i="1" s="1"/>
  <c r="A148" i="1"/>
  <c r="H148" i="1" s="1"/>
  <c r="A149" i="1"/>
  <c r="H149" i="1" s="1"/>
  <c r="A150" i="1"/>
  <c r="H150" i="1" s="1"/>
  <c r="A151" i="1"/>
  <c r="H151" i="1" s="1"/>
  <c r="A152" i="1"/>
  <c r="H152" i="1" s="1"/>
  <c r="A153" i="1"/>
  <c r="H153" i="1" s="1"/>
  <c r="A154" i="1"/>
  <c r="H154" i="1" s="1"/>
  <c r="A155" i="1"/>
  <c r="H155" i="1" s="1"/>
  <c r="A156" i="1"/>
  <c r="H156" i="1" s="1"/>
  <c r="A157" i="1"/>
  <c r="H157" i="1" s="1"/>
  <c r="A158" i="1"/>
  <c r="H158" i="1" s="1"/>
  <c r="A159" i="1"/>
  <c r="H159" i="1" s="1"/>
  <c r="A160" i="1"/>
  <c r="H160" i="1" s="1"/>
  <c r="A161" i="1"/>
  <c r="H161" i="1" s="1"/>
  <c r="A162" i="1"/>
  <c r="H162" i="1" s="1"/>
  <c r="A163" i="1"/>
  <c r="H163" i="1" s="1"/>
  <c r="A164" i="1"/>
  <c r="H164" i="1" s="1"/>
  <c r="A165" i="1"/>
  <c r="H165" i="1" s="1"/>
  <c r="A166" i="1"/>
  <c r="H166" i="1" s="1"/>
  <c r="A167" i="1"/>
  <c r="H167" i="1" s="1"/>
  <c r="A168" i="1"/>
  <c r="H168" i="1" s="1"/>
  <c r="A169" i="1"/>
  <c r="H169" i="1" s="1"/>
  <c r="A170" i="1"/>
  <c r="H170" i="1" s="1"/>
  <c r="A171" i="1"/>
  <c r="H171" i="1" s="1"/>
  <c r="A172" i="1"/>
  <c r="H172" i="1" s="1"/>
  <c r="A173" i="1"/>
  <c r="H173" i="1" s="1"/>
  <c r="A174" i="1"/>
  <c r="H174" i="1" s="1"/>
  <c r="A175" i="1"/>
  <c r="H175" i="1" s="1"/>
  <c r="A176" i="1"/>
  <c r="H176" i="1" s="1"/>
  <c r="A177" i="1"/>
  <c r="H177" i="1" s="1"/>
  <c r="A178" i="1"/>
  <c r="H178" i="1" s="1"/>
  <c r="A179" i="1"/>
  <c r="H179" i="1" s="1"/>
  <c r="A180" i="1"/>
  <c r="H180" i="1" s="1"/>
  <c r="A181" i="1"/>
  <c r="H181" i="1" s="1"/>
  <c r="A182" i="1"/>
  <c r="H182" i="1" s="1"/>
  <c r="A183" i="1"/>
  <c r="H183" i="1" s="1"/>
  <c r="A184" i="1"/>
  <c r="H184" i="1" s="1"/>
  <c r="A185" i="1"/>
  <c r="H185" i="1" s="1"/>
  <c r="A186" i="1"/>
  <c r="H186" i="1" s="1"/>
  <c r="A187" i="1"/>
  <c r="H187" i="1" s="1"/>
  <c r="A188" i="1"/>
  <c r="H188" i="1" s="1"/>
  <c r="A189" i="1"/>
  <c r="H189" i="1" s="1"/>
  <c r="A190" i="1"/>
  <c r="H190" i="1" s="1"/>
  <c r="A191" i="1"/>
  <c r="H191" i="1" s="1"/>
  <c r="A192" i="1"/>
  <c r="H192" i="1" s="1"/>
  <c r="A193" i="1"/>
  <c r="H193" i="1" s="1"/>
  <c r="A194" i="1"/>
  <c r="H194" i="1" s="1"/>
  <c r="A195" i="1"/>
  <c r="H195" i="1" s="1"/>
  <c r="A196" i="1"/>
  <c r="H196" i="1" s="1"/>
  <c r="A197" i="1"/>
  <c r="H197" i="1" s="1"/>
  <c r="A198" i="1"/>
  <c r="H198" i="1" s="1"/>
  <c r="A199" i="1"/>
  <c r="H199" i="1" s="1"/>
  <c r="A200" i="1"/>
  <c r="H200" i="1" s="1"/>
  <c r="A201" i="1"/>
  <c r="H201" i="1" s="1"/>
  <c r="A202" i="1"/>
  <c r="H202" i="1" s="1"/>
  <c r="A203" i="1"/>
  <c r="H203" i="1" s="1"/>
  <c r="A204" i="1"/>
  <c r="H204" i="1" s="1"/>
  <c r="A205" i="1"/>
  <c r="H205" i="1" s="1"/>
  <c r="A206" i="1"/>
  <c r="H206" i="1" s="1"/>
  <c r="A207" i="1"/>
  <c r="H207" i="1" s="1"/>
  <c r="A208" i="1"/>
  <c r="H208" i="1" s="1"/>
  <c r="A209" i="1"/>
  <c r="H209" i="1" s="1"/>
  <c r="A210" i="1"/>
  <c r="H210" i="1" s="1"/>
  <c r="A211" i="1"/>
  <c r="H211" i="1" s="1"/>
  <c r="A212" i="1"/>
  <c r="H212" i="1" s="1"/>
  <c r="A213" i="1"/>
  <c r="H213" i="1" s="1"/>
  <c r="A214" i="1"/>
  <c r="H214" i="1" s="1"/>
  <c r="A215" i="1"/>
  <c r="H215" i="1" s="1"/>
  <c r="A216" i="1"/>
  <c r="H216" i="1" s="1"/>
  <c r="A217" i="1"/>
  <c r="H217" i="1" s="1"/>
  <c r="A218" i="1"/>
  <c r="H218" i="1" s="1"/>
  <c r="A219" i="1"/>
  <c r="H219" i="1" s="1"/>
  <c r="A220" i="1"/>
  <c r="H220" i="1" s="1"/>
  <c r="A221" i="1"/>
  <c r="H221" i="1" s="1"/>
  <c r="A222" i="1"/>
  <c r="H222" i="1" s="1"/>
  <c r="A223" i="1"/>
  <c r="H223" i="1" s="1"/>
  <c r="A224" i="1"/>
  <c r="H224" i="1" s="1"/>
  <c r="A225" i="1"/>
  <c r="H225" i="1" s="1"/>
  <c r="A226" i="1"/>
  <c r="H226" i="1" s="1"/>
  <c r="A227" i="1"/>
  <c r="H227" i="1" s="1"/>
  <c r="A228" i="1"/>
  <c r="H228" i="1" s="1"/>
  <c r="A229" i="1"/>
  <c r="H229" i="1" s="1"/>
  <c r="A230" i="1"/>
  <c r="H230" i="1" s="1"/>
  <c r="A231" i="1"/>
  <c r="H231" i="1" s="1"/>
  <c r="A232" i="1"/>
  <c r="H232" i="1" s="1"/>
  <c r="A233" i="1"/>
  <c r="H233" i="1" s="1"/>
  <c r="A234" i="1"/>
  <c r="H234" i="1" s="1"/>
  <c r="A235" i="1"/>
  <c r="H235" i="1" s="1"/>
  <c r="A236" i="1"/>
  <c r="H236" i="1" s="1"/>
  <c r="A237" i="1"/>
  <c r="H237" i="1" s="1"/>
  <c r="A238" i="1"/>
  <c r="H238" i="1" s="1"/>
  <c r="A239" i="1"/>
  <c r="H239" i="1" s="1"/>
  <c r="A240" i="1"/>
  <c r="H240" i="1" s="1"/>
  <c r="A241" i="1"/>
  <c r="H241" i="1" s="1"/>
  <c r="A242" i="1"/>
  <c r="H242" i="1" s="1"/>
  <c r="A243" i="1"/>
  <c r="H243" i="1" s="1"/>
  <c r="A244" i="1"/>
  <c r="H244" i="1" s="1"/>
  <c r="A245" i="1"/>
  <c r="H245" i="1" s="1"/>
  <c r="A246" i="1"/>
  <c r="H246" i="1" s="1"/>
  <c r="A247" i="1"/>
  <c r="H247" i="1" s="1"/>
  <c r="A248" i="1"/>
  <c r="H248" i="1" s="1"/>
  <c r="A249" i="1"/>
  <c r="H249" i="1" s="1"/>
  <c r="A250" i="1"/>
  <c r="H250" i="1" s="1"/>
  <c r="A251" i="1"/>
  <c r="H251" i="1" s="1"/>
  <c r="A252" i="1"/>
  <c r="H252" i="1" s="1"/>
  <c r="A253" i="1"/>
  <c r="H253" i="1" s="1"/>
  <c r="A254" i="1"/>
  <c r="H254" i="1" s="1"/>
  <c r="A255" i="1"/>
  <c r="H255" i="1" s="1"/>
  <c r="A256" i="1"/>
  <c r="H256" i="1" s="1"/>
  <c r="A257" i="1"/>
  <c r="H257" i="1" s="1"/>
  <c r="C2" i="1"/>
  <c r="B2" i="1"/>
  <c r="J222" i="1"/>
  <c r="G91" i="1"/>
  <c r="G219" i="1"/>
  <c r="J28" i="1"/>
  <c r="G195" i="1"/>
  <c r="G25" i="1"/>
  <c r="G41" i="1"/>
  <c r="G52" i="1"/>
  <c r="G68" i="1"/>
  <c r="G84" i="1"/>
  <c r="G89" i="1"/>
  <c r="G97" i="1"/>
  <c r="G100" i="1"/>
  <c r="G105" i="1"/>
  <c r="G121" i="1"/>
  <c r="G137" i="1"/>
  <c r="G148" i="1"/>
  <c r="G153" i="1"/>
  <c r="J165" i="1"/>
  <c r="G185" i="1"/>
  <c r="G225" i="1"/>
  <c r="G249" i="1"/>
  <c r="G6" i="1"/>
  <c r="G17" i="1"/>
  <c r="F257" i="1" l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H2" i="1"/>
  <c r="K257" i="1"/>
  <c r="I257" i="1"/>
  <c r="K256" i="1"/>
  <c r="I256" i="1"/>
  <c r="K255" i="1"/>
  <c r="I255" i="1"/>
  <c r="K254" i="1"/>
  <c r="I254" i="1"/>
  <c r="K253" i="1"/>
  <c r="I253" i="1"/>
  <c r="K252" i="1"/>
  <c r="I252" i="1"/>
  <c r="G251" i="1"/>
  <c r="K251" i="1"/>
  <c r="I251" i="1"/>
  <c r="K250" i="1"/>
  <c r="I250" i="1"/>
  <c r="K249" i="1"/>
  <c r="I249" i="1"/>
  <c r="K248" i="1"/>
  <c r="I248" i="1"/>
  <c r="K247" i="1"/>
  <c r="I247" i="1"/>
  <c r="K246" i="1"/>
  <c r="I246" i="1"/>
  <c r="K245" i="1"/>
  <c r="I245" i="1"/>
  <c r="K244" i="1"/>
  <c r="I244" i="1"/>
  <c r="J243" i="1"/>
  <c r="K243" i="1"/>
  <c r="I243" i="1"/>
  <c r="K242" i="1"/>
  <c r="I242" i="1"/>
  <c r="G241" i="1"/>
  <c r="K241" i="1"/>
  <c r="I241" i="1"/>
  <c r="K240" i="1"/>
  <c r="I240" i="1"/>
  <c r="K239" i="1"/>
  <c r="I239" i="1"/>
  <c r="K238" i="1"/>
  <c r="I238" i="1"/>
  <c r="K237" i="1"/>
  <c r="I237" i="1"/>
  <c r="K236" i="1"/>
  <c r="I236" i="1"/>
  <c r="G235" i="1"/>
  <c r="K235" i="1"/>
  <c r="I235" i="1"/>
  <c r="K234" i="1"/>
  <c r="I234" i="1"/>
  <c r="K233" i="1"/>
  <c r="I233" i="1"/>
  <c r="K232" i="1"/>
  <c r="I232" i="1"/>
  <c r="K231" i="1"/>
  <c r="I231" i="1"/>
  <c r="K230" i="1"/>
  <c r="I230" i="1"/>
  <c r="K229" i="1"/>
  <c r="I229" i="1"/>
  <c r="K228" i="1"/>
  <c r="I228" i="1"/>
  <c r="J227" i="1"/>
  <c r="K227" i="1"/>
  <c r="I227" i="1"/>
  <c r="K226" i="1"/>
  <c r="I226" i="1"/>
  <c r="K225" i="1"/>
  <c r="I225" i="1"/>
  <c r="K224" i="1"/>
  <c r="I224" i="1"/>
  <c r="K223" i="1"/>
  <c r="I223" i="1"/>
  <c r="K222" i="1"/>
  <c r="I222" i="1"/>
  <c r="K221" i="1"/>
  <c r="I221" i="1"/>
  <c r="K220" i="1"/>
  <c r="I220" i="1"/>
  <c r="K219" i="1"/>
  <c r="I219" i="1"/>
  <c r="K218" i="1"/>
  <c r="I218" i="1"/>
  <c r="K217" i="1"/>
  <c r="I217" i="1"/>
  <c r="K216" i="1"/>
  <c r="I216" i="1"/>
  <c r="K215" i="1"/>
  <c r="I215" i="1"/>
  <c r="K214" i="1"/>
  <c r="I214" i="1"/>
  <c r="K213" i="1"/>
  <c r="I213" i="1"/>
  <c r="K212" i="1"/>
  <c r="I212" i="1"/>
  <c r="G211" i="1"/>
  <c r="K211" i="1"/>
  <c r="I211" i="1"/>
  <c r="K210" i="1"/>
  <c r="I210" i="1"/>
  <c r="K209" i="1"/>
  <c r="I209" i="1"/>
  <c r="K208" i="1"/>
  <c r="I208" i="1"/>
  <c r="K207" i="1"/>
  <c r="I207" i="1"/>
  <c r="K206" i="1"/>
  <c r="I206" i="1"/>
  <c r="K205" i="1"/>
  <c r="I205" i="1"/>
  <c r="K204" i="1"/>
  <c r="I204" i="1"/>
  <c r="G203" i="1"/>
  <c r="K203" i="1"/>
  <c r="I203" i="1"/>
  <c r="K202" i="1"/>
  <c r="I202" i="1"/>
  <c r="K201" i="1"/>
  <c r="I201" i="1"/>
  <c r="K200" i="1"/>
  <c r="I200" i="1"/>
  <c r="K199" i="1"/>
  <c r="I199" i="1"/>
  <c r="K198" i="1"/>
  <c r="I198" i="1"/>
  <c r="J197" i="1"/>
  <c r="K197" i="1"/>
  <c r="I197" i="1"/>
  <c r="K196" i="1"/>
  <c r="I196" i="1"/>
  <c r="K195" i="1"/>
  <c r="I195" i="1"/>
  <c r="K194" i="1"/>
  <c r="I194" i="1"/>
  <c r="K193" i="1"/>
  <c r="I193" i="1"/>
  <c r="K192" i="1"/>
  <c r="I192" i="1"/>
  <c r="K191" i="1"/>
  <c r="I191" i="1"/>
  <c r="K190" i="1"/>
  <c r="I190" i="1"/>
  <c r="K189" i="1"/>
  <c r="I189" i="1"/>
  <c r="K188" i="1"/>
  <c r="I188" i="1"/>
  <c r="G187" i="1"/>
  <c r="K187" i="1"/>
  <c r="I187" i="1"/>
  <c r="K186" i="1"/>
  <c r="I186" i="1"/>
  <c r="K185" i="1"/>
  <c r="I185" i="1"/>
  <c r="K184" i="1"/>
  <c r="I184" i="1"/>
  <c r="K183" i="1"/>
  <c r="I183" i="1"/>
  <c r="K182" i="1"/>
  <c r="I182" i="1"/>
  <c r="K181" i="1"/>
  <c r="I181" i="1"/>
  <c r="K180" i="1"/>
  <c r="I180" i="1"/>
  <c r="K179" i="1"/>
  <c r="I179" i="1"/>
  <c r="K178" i="1"/>
  <c r="I178" i="1"/>
  <c r="K177" i="1"/>
  <c r="I177" i="1"/>
  <c r="K176" i="1"/>
  <c r="I176" i="1"/>
  <c r="K175" i="1"/>
  <c r="I175" i="1"/>
  <c r="K174" i="1"/>
  <c r="I174" i="1"/>
  <c r="K173" i="1"/>
  <c r="I173" i="1"/>
  <c r="K172" i="1"/>
  <c r="I172" i="1"/>
  <c r="G171" i="1"/>
  <c r="K171" i="1"/>
  <c r="I171" i="1"/>
  <c r="K170" i="1"/>
  <c r="I170" i="1"/>
  <c r="K169" i="1"/>
  <c r="I169" i="1"/>
  <c r="K168" i="1"/>
  <c r="I168" i="1"/>
  <c r="K167" i="1"/>
  <c r="I167" i="1"/>
  <c r="K166" i="1"/>
  <c r="I166" i="1"/>
  <c r="K165" i="1"/>
  <c r="I165" i="1"/>
  <c r="K164" i="1"/>
  <c r="I164" i="1"/>
  <c r="G163" i="1"/>
  <c r="K163" i="1"/>
  <c r="I163" i="1"/>
  <c r="K162" i="1"/>
  <c r="I162" i="1"/>
  <c r="K161" i="1"/>
  <c r="I161" i="1"/>
  <c r="K160" i="1"/>
  <c r="I160" i="1"/>
  <c r="K159" i="1"/>
  <c r="I159" i="1"/>
  <c r="K158" i="1"/>
  <c r="I158" i="1"/>
  <c r="K157" i="1"/>
  <c r="I157" i="1"/>
  <c r="K156" i="1"/>
  <c r="I156" i="1"/>
  <c r="G155" i="1"/>
  <c r="K155" i="1"/>
  <c r="I155" i="1"/>
  <c r="K154" i="1"/>
  <c r="I154" i="1"/>
  <c r="K153" i="1"/>
  <c r="I153" i="1"/>
  <c r="K152" i="1"/>
  <c r="I152" i="1"/>
  <c r="K151" i="1"/>
  <c r="I151" i="1"/>
  <c r="K150" i="1"/>
  <c r="I150" i="1"/>
  <c r="K149" i="1"/>
  <c r="I149" i="1"/>
  <c r="K148" i="1"/>
  <c r="I148" i="1"/>
  <c r="G147" i="1"/>
  <c r="K147" i="1"/>
  <c r="I147" i="1"/>
  <c r="K146" i="1"/>
  <c r="I146" i="1"/>
  <c r="K145" i="1"/>
  <c r="I145" i="1"/>
  <c r="K144" i="1"/>
  <c r="I144" i="1"/>
  <c r="K143" i="1"/>
  <c r="I143" i="1"/>
  <c r="K142" i="1"/>
  <c r="I142" i="1"/>
  <c r="K141" i="1"/>
  <c r="I141" i="1"/>
  <c r="K140" i="1"/>
  <c r="I140" i="1"/>
  <c r="G139" i="1"/>
  <c r="K139" i="1"/>
  <c r="I139" i="1"/>
  <c r="K138" i="1"/>
  <c r="I138" i="1"/>
  <c r="K137" i="1"/>
  <c r="I137" i="1"/>
  <c r="K136" i="1"/>
  <c r="I136" i="1"/>
  <c r="K135" i="1"/>
  <c r="I135" i="1"/>
  <c r="K134" i="1"/>
  <c r="I134" i="1"/>
  <c r="K133" i="1"/>
  <c r="I133" i="1"/>
  <c r="K132" i="1"/>
  <c r="I132" i="1"/>
  <c r="G131" i="1"/>
  <c r="K131" i="1"/>
  <c r="I131" i="1"/>
  <c r="K130" i="1"/>
  <c r="I130" i="1"/>
  <c r="K129" i="1"/>
  <c r="I129" i="1"/>
  <c r="K128" i="1"/>
  <c r="I128" i="1"/>
  <c r="K127" i="1"/>
  <c r="I127" i="1"/>
  <c r="K126" i="1"/>
  <c r="I126" i="1"/>
  <c r="K125" i="1"/>
  <c r="I125" i="1"/>
  <c r="K124" i="1"/>
  <c r="I124" i="1"/>
  <c r="G123" i="1"/>
  <c r="K123" i="1"/>
  <c r="I123" i="1"/>
  <c r="K122" i="1"/>
  <c r="I122" i="1"/>
  <c r="K121" i="1"/>
  <c r="I121" i="1"/>
  <c r="K120" i="1"/>
  <c r="I120" i="1"/>
  <c r="K119" i="1"/>
  <c r="I119" i="1"/>
  <c r="K118" i="1"/>
  <c r="I118" i="1"/>
  <c r="K117" i="1"/>
  <c r="I117" i="1"/>
  <c r="K116" i="1"/>
  <c r="I116" i="1"/>
  <c r="K115" i="1"/>
  <c r="I115" i="1"/>
  <c r="K114" i="1"/>
  <c r="I114" i="1"/>
  <c r="K113" i="1"/>
  <c r="I113" i="1"/>
  <c r="K112" i="1"/>
  <c r="I112" i="1"/>
  <c r="K111" i="1"/>
  <c r="I111" i="1"/>
  <c r="K110" i="1"/>
  <c r="I110" i="1"/>
  <c r="K109" i="1"/>
  <c r="I109" i="1"/>
  <c r="K108" i="1"/>
  <c r="I108" i="1"/>
  <c r="G107" i="1"/>
  <c r="K107" i="1"/>
  <c r="I107" i="1"/>
  <c r="K106" i="1"/>
  <c r="I106" i="1"/>
  <c r="K105" i="1"/>
  <c r="I105" i="1"/>
  <c r="K104" i="1"/>
  <c r="I104" i="1"/>
  <c r="K103" i="1"/>
  <c r="I103" i="1"/>
  <c r="K102" i="1"/>
  <c r="I102" i="1"/>
  <c r="K101" i="1"/>
  <c r="I101" i="1"/>
  <c r="K100" i="1"/>
  <c r="I100" i="1"/>
  <c r="K99" i="1"/>
  <c r="I99" i="1"/>
  <c r="K98" i="1"/>
  <c r="I98" i="1"/>
  <c r="K97" i="1"/>
  <c r="I97" i="1"/>
  <c r="K96" i="1"/>
  <c r="I96" i="1"/>
  <c r="K95" i="1"/>
  <c r="I95" i="1"/>
  <c r="K94" i="1"/>
  <c r="I94" i="1"/>
  <c r="K93" i="1"/>
  <c r="I93" i="1"/>
  <c r="K92" i="1"/>
  <c r="I92" i="1"/>
  <c r="K91" i="1"/>
  <c r="I91" i="1"/>
  <c r="K90" i="1"/>
  <c r="I90" i="1"/>
  <c r="K89" i="1"/>
  <c r="I89" i="1"/>
  <c r="K88" i="1"/>
  <c r="I88" i="1"/>
  <c r="K87" i="1"/>
  <c r="I87" i="1"/>
  <c r="K86" i="1"/>
  <c r="I86" i="1"/>
  <c r="K85" i="1"/>
  <c r="I85" i="1"/>
  <c r="K84" i="1"/>
  <c r="I84" i="1"/>
  <c r="K83" i="1"/>
  <c r="I83" i="1"/>
  <c r="K82" i="1"/>
  <c r="I82" i="1"/>
  <c r="G81" i="1"/>
  <c r="K81" i="1"/>
  <c r="I81" i="1"/>
  <c r="K80" i="1"/>
  <c r="I80" i="1"/>
  <c r="K79" i="1"/>
  <c r="I79" i="1"/>
  <c r="K78" i="1"/>
  <c r="I78" i="1"/>
  <c r="K77" i="1"/>
  <c r="I77" i="1"/>
  <c r="K76" i="1"/>
  <c r="I76" i="1"/>
  <c r="G75" i="1"/>
  <c r="K75" i="1"/>
  <c r="I75" i="1"/>
  <c r="K74" i="1"/>
  <c r="I74" i="1"/>
  <c r="K73" i="1"/>
  <c r="I73" i="1"/>
  <c r="K72" i="1"/>
  <c r="I72" i="1"/>
  <c r="K71" i="1"/>
  <c r="I71" i="1"/>
  <c r="K70" i="1"/>
  <c r="I70" i="1"/>
  <c r="K69" i="1"/>
  <c r="I69" i="1"/>
  <c r="K68" i="1"/>
  <c r="I68" i="1"/>
  <c r="K67" i="1"/>
  <c r="I67" i="1"/>
  <c r="K66" i="1"/>
  <c r="I66" i="1"/>
  <c r="K65" i="1"/>
  <c r="I65" i="1"/>
  <c r="K64" i="1"/>
  <c r="I64" i="1"/>
  <c r="K63" i="1"/>
  <c r="I63" i="1"/>
  <c r="K62" i="1"/>
  <c r="I62" i="1"/>
  <c r="K61" i="1"/>
  <c r="I61" i="1"/>
  <c r="K60" i="1"/>
  <c r="I60" i="1"/>
  <c r="G59" i="1"/>
  <c r="K59" i="1"/>
  <c r="I59" i="1"/>
  <c r="K58" i="1"/>
  <c r="I58" i="1"/>
  <c r="G57" i="1"/>
  <c r="K57" i="1"/>
  <c r="I57" i="1"/>
  <c r="K56" i="1"/>
  <c r="I56" i="1"/>
  <c r="K55" i="1"/>
  <c r="I55" i="1"/>
  <c r="K54" i="1"/>
  <c r="I54" i="1"/>
  <c r="K53" i="1"/>
  <c r="I53" i="1"/>
  <c r="K52" i="1"/>
  <c r="I52" i="1"/>
  <c r="K51" i="1"/>
  <c r="I51" i="1"/>
  <c r="K50" i="1"/>
  <c r="I50" i="1"/>
  <c r="K49" i="1"/>
  <c r="I49" i="1"/>
  <c r="K48" i="1"/>
  <c r="I48" i="1"/>
  <c r="K47" i="1"/>
  <c r="I47" i="1"/>
  <c r="K46" i="1"/>
  <c r="I46" i="1"/>
  <c r="K45" i="1"/>
  <c r="I45" i="1"/>
  <c r="K44" i="1"/>
  <c r="I44" i="1"/>
  <c r="G43" i="1"/>
  <c r="K43" i="1"/>
  <c r="I43" i="1"/>
  <c r="K42" i="1"/>
  <c r="I42" i="1"/>
  <c r="K41" i="1"/>
  <c r="I41" i="1"/>
  <c r="K40" i="1"/>
  <c r="I40" i="1"/>
  <c r="K39" i="1"/>
  <c r="I39" i="1"/>
  <c r="K38" i="1"/>
  <c r="I38" i="1"/>
  <c r="K37" i="1"/>
  <c r="I37" i="1"/>
  <c r="K36" i="1"/>
  <c r="I36" i="1"/>
  <c r="K35" i="1"/>
  <c r="I35" i="1"/>
  <c r="K34" i="1"/>
  <c r="I34" i="1"/>
  <c r="K33" i="1"/>
  <c r="I33" i="1"/>
  <c r="K32" i="1"/>
  <c r="I32" i="1"/>
  <c r="K31" i="1"/>
  <c r="I31" i="1"/>
  <c r="K30" i="1"/>
  <c r="I30" i="1"/>
  <c r="K29" i="1"/>
  <c r="I29" i="1"/>
  <c r="K28" i="1"/>
  <c r="I28" i="1"/>
  <c r="G27" i="1"/>
  <c r="K27" i="1"/>
  <c r="I27" i="1"/>
  <c r="K26" i="1"/>
  <c r="I26" i="1"/>
  <c r="K25" i="1"/>
  <c r="I25" i="1"/>
  <c r="G24" i="1"/>
  <c r="K24" i="1"/>
  <c r="I24" i="1"/>
  <c r="K23" i="1"/>
  <c r="I23" i="1"/>
  <c r="K22" i="1"/>
  <c r="I22" i="1"/>
  <c r="K21" i="1"/>
  <c r="I21" i="1"/>
  <c r="K20" i="1"/>
  <c r="I20" i="1"/>
  <c r="K19" i="1"/>
  <c r="I19" i="1"/>
  <c r="K18" i="1"/>
  <c r="I18" i="1"/>
  <c r="K17" i="1"/>
  <c r="I17" i="1"/>
  <c r="K16" i="1"/>
  <c r="I16" i="1"/>
  <c r="K15" i="1"/>
  <c r="I15" i="1"/>
  <c r="K14" i="1"/>
  <c r="I14" i="1"/>
  <c r="K13" i="1"/>
  <c r="I13" i="1"/>
  <c r="K12" i="1"/>
  <c r="I12" i="1"/>
  <c r="K11" i="1"/>
  <c r="I11" i="1"/>
  <c r="K10" i="1"/>
  <c r="I10" i="1"/>
  <c r="K9" i="1"/>
  <c r="I9" i="1"/>
  <c r="K8" i="1"/>
  <c r="I8" i="1"/>
  <c r="K7" i="1"/>
  <c r="I7" i="1"/>
  <c r="K6" i="1"/>
  <c r="I6" i="1"/>
  <c r="K5" i="1"/>
  <c r="I5" i="1"/>
  <c r="K4" i="1"/>
  <c r="I4" i="1"/>
  <c r="K3" i="1"/>
  <c r="I3" i="1"/>
  <c r="G132" i="1"/>
  <c r="G116" i="1"/>
  <c r="K2" i="1"/>
  <c r="J2" i="1"/>
  <c r="I2" i="1"/>
  <c r="I260" i="1" s="1" a="1"/>
  <c r="I260" i="1" s="1"/>
  <c r="AG272" i="1" s="1"/>
  <c r="G2" i="1"/>
  <c r="H260" i="1" a="1"/>
  <c r="H260" i="1" s="1"/>
  <c r="AF272" i="1" s="1"/>
  <c r="K260" i="1" a="1"/>
  <c r="K260" i="1" s="1"/>
  <c r="AI272" i="1" s="1"/>
  <c r="F260" i="1" a="1"/>
  <c r="F260" i="1" s="1"/>
  <c r="AD272" i="1" s="1"/>
  <c r="E260" i="1" a="1"/>
  <c r="E260" i="1" s="1"/>
  <c r="AC272" i="1" s="1"/>
  <c r="G234" i="1"/>
  <c r="G202" i="1"/>
  <c r="G138" i="1"/>
  <c r="G90" i="1"/>
  <c r="G58" i="1"/>
  <c r="G26" i="1"/>
  <c r="G247" i="1"/>
  <c r="G215" i="1"/>
  <c r="J175" i="1"/>
  <c r="G175" i="1"/>
  <c r="J143" i="1"/>
  <c r="G143" i="1"/>
  <c r="J111" i="1"/>
  <c r="G111" i="1"/>
  <c r="J95" i="1"/>
  <c r="G95" i="1"/>
  <c r="J63" i="1"/>
  <c r="G63" i="1"/>
  <c r="J39" i="1"/>
  <c r="G39" i="1"/>
  <c r="G8" i="1"/>
  <c r="J15" i="1"/>
  <c r="J7" i="1"/>
  <c r="J254" i="1"/>
  <c r="G254" i="1"/>
  <c r="J246" i="1"/>
  <c r="G246" i="1"/>
  <c r="G238" i="1"/>
  <c r="J238" i="1"/>
  <c r="J230" i="1"/>
  <c r="G230" i="1"/>
  <c r="G222" i="1"/>
  <c r="J214" i="1"/>
  <c r="G214" i="1"/>
  <c r="J206" i="1"/>
  <c r="G206" i="1"/>
  <c r="G198" i="1"/>
  <c r="J198" i="1"/>
  <c r="G190" i="1"/>
  <c r="J182" i="1"/>
  <c r="G182" i="1"/>
  <c r="J174" i="1"/>
  <c r="G174" i="1"/>
  <c r="J166" i="1"/>
  <c r="G166" i="1"/>
  <c r="J158" i="1"/>
  <c r="G158" i="1"/>
  <c r="J150" i="1"/>
  <c r="G150" i="1"/>
  <c r="J142" i="1"/>
  <c r="G142" i="1"/>
  <c r="J134" i="1"/>
  <c r="G134" i="1"/>
  <c r="G126" i="1"/>
  <c r="J126" i="1"/>
  <c r="J118" i="1"/>
  <c r="G118" i="1"/>
  <c r="J110" i="1"/>
  <c r="G110" i="1"/>
  <c r="J102" i="1"/>
  <c r="G102" i="1"/>
  <c r="J94" i="1"/>
  <c r="G94" i="1"/>
  <c r="J86" i="1"/>
  <c r="G86" i="1"/>
  <c r="J78" i="1"/>
  <c r="G78" i="1"/>
  <c r="J70" i="1"/>
  <c r="G70" i="1"/>
  <c r="J62" i="1"/>
  <c r="G62" i="1"/>
  <c r="G54" i="1"/>
  <c r="J54" i="1"/>
  <c r="J46" i="1"/>
  <c r="G46" i="1"/>
  <c r="J38" i="1"/>
  <c r="G38" i="1"/>
  <c r="J30" i="1"/>
  <c r="G30" i="1"/>
  <c r="J22" i="1"/>
  <c r="G22" i="1"/>
  <c r="G250" i="1"/>
  <c r="G218" i="1"/>
  <c r="G186" i="1"/>
  <c r="G170" i="1"/>
  <c r="G154" i="1"/>
  <c r="G122" i="1"/>
  <c r="G106" i="1"/>
  <c r="G74" i="1"/>
  <c r="G42" i="1"/>
  <c r="G7" i="1"/>
  <c r="J215" i="1"/>
  <c r="J27" i="1"/>
  <c r="J229" i="1"/>
  <c r="G229" i="1"/>
  <c r="J173" i="1"/>
  <c r="G173" i="1"/>
  <c r="J117" i="1"/>
  <c r="G117" i="1"/>
  <c r="J77" i="1"/>
  <c r="G77" i="1"/>
  <c r="J37" i="1"/>
  <c r="G37" i="1"/>
  <c r="J13" i="1"/>
  <c r="G13" i="1"/>
  <c r="J244" i="1"/>
  <c r="J228" i="1"/>
  <c r="J212" i="1"/>
  <c r="J196" i="1"/>
  <c r="J180" i="1"/>
  <c r="J164" i="1"/>
  <c r="J140" i="1"/>
  <c r="J124" i="1"/>
  <c r="J108" i="1"/>
  <c r="J92" i="1"/>
  <c r="J76" i="1"/>
  <c r="J60" i="1"/>
  <c r="J36" i="1"/>
  <c r="G244" i="1"/>
  <c r="G228" i="1"/>
  <c r="G212" i="1"/>
  <c r="G196" i="1"/>
  <c r="G180" i="1"/>
  <c r="G164" i="1"/>
  <c r="G36" i="1"/>
  <c r="G18" i="1"/>
  <c r="J190" i="1"/>
  <c r="J255" i="1"/>
  <c r="G255" i="1"/>
  <c r="G223" i="1"/>
  <c r="J223" i="1"/>
  <c r="G199" i="1"/>
  <c r="J199" i="1"/>
  <c r="J183" i="1"/>
  <c r="G183" i="1"/>
  <c r="J151" i="1"/>
  <c r="G151" i="1"/>
  <c r="J119" i="1"/>
  <c r="G119" i="1"/>
  <c r="J71" i="1"/>
  <c r="G71" i="1"/>
  <c r="J253" i="1"/>
  <c r="G253" i="1"/>
  <c r="G213" i="1"/>
  <c r="J213" i="1"/>
  <c r="J189" i="1"/>
  <c r="G189" i="1"/>
  <c r="J149" i="1"/>
  <c r="G149" i="1"/>
  <c r="J109" i="1"/>
  <c r="G109" i="1"/>
  <c r="J69" i="1"/>
  <c r="G69" i="1"/>
  <c r="J29" i="1"/>
  <c r="G29" i="1"/>
  <c r="G233" i="1"/>
  <c r="G217" i="1"/>
  <c r="G201" i="1"/>
  <c r="G169" i="1"/>
  <c r="G73" i="1"/>
  <c r="J21" i="1"/>
  <c r="G21" i="1"/>
  <c r="J5" i="1"/>
  <c r="G5" i="1"/>
  <c r="J236" i="1"/>
  <c r="J220" i="1"/>
  <c r="J204" i="1"/>
  <c r="J188" i="1"/>
  <c r="J172" i="1"/>
  <c r="J156" i="1"/>
  <c r="J148" i="1"/>
  <c r="J132" i="1"/>
  <c r="J116" i="1"/>
  <c r="J84" i="1"/>
  <c r="J68" i="1"/>
  <c r="J52" i="1"/>
  <c r="J44" i="1"/>
  <c r="G28" i="1"/>
  <c r="J20" i="1"/>
  <c r="G20" i="1"/>
  <c r="J12" i="1"/>
  <c r="G12" i="1"/>
  <c r="J4" i="1"/>
  <c r="G4" i="1"/>
  <c r="J251" i="1"/>
  <c r="J211" i="1"/>
  <c r="J187" i="1"/>
  <c r="J171" i="1"/>
  <c r="G243" i="1"/>
  <c r="G227" i="1"/>
  <c r="G179" i="1"/>
  <c r="G115" i="1"/>
  <c r="G99" i="1"/>
  <c r="G83" i="1"/>
  <c r="G67" i="1"/>
  <c r="G51" i="1"/>
  <c r="G35" i="1"/>
  <c r="J16" i="1"/>
  <c r="J239" i="1"/>
  <c r="G239" i="1"/>
  <c r="J207" i="1"/>
  <c r="G207" i="1"/>
  <c r="J167" i="1"/>
  <c r="G167" i="1"/>
  <c r="J135" i="1"/>
  <c r="G135" i="1"/>
  <c r="J103" i="1"/>
  <c r="G103" i="1"/>
  <c r="J79" i="1"/>
  <c r="G79" i="1"/>
  <c r="J55" i="1"/>
  <c r="G55" i="1"/>
  <c r="J31" i="1"/>
  <c r="G31" i="1"/>
  <c r="J14" i="1"/>
  <c r="G14" i="1"/>
  <c r="J6" i="1"/>
  <c r="J221" i="1"/>
  <c r="G221" i="1"/>
  <c r="G197" i="1"/>
  <c r="J157" i="1"/>
  <c r="G157" i="1"/>
  <c r="J125" i="1"/>
  <c r="G125" i="1"/>
  <c r="G101" i="1"/>
  <c r="J61" i="1"/>
  <c r="G61" i="1"/>
  <c r="G19" i="1"/>
  <c r="J19" i="1"/>
  <c r="J11" i="1"/>
  <c r="G11" i="1"/>
  <c r="J3" i="1"/>
  <c r="G3" i="1"/>
  <c r="J250" i="1"/>
  <c r="J242" i="1"/>
  <c r="J234" i="1"/>
  <c r="J226" i="1"/>
  <c r="J218" i="1"/>
  <c r="J210" i="1"/>
  <c r="J202" i="1"/>
  <c r="J194" i="1"/>
  <c r="J186" i="1"/>
  <c r="J178" i="1"/>
  <c r="J170" i="1"/>
  <c r="J162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G242" i="1"/>
  <c r="G226" i="1"/>
  <c r="G210" i="1"/>
  <c r="G194" i="1"/>
  <c r="G178" i="1"/>
  <c r="G162" i="1"/>
  <c r="G146" i="1"/>
  <c r="G130" i="1"/>
  <c r="G114" i="1"/>
  <c r="G98" i="1"/>
  <c r="G82" i="1"/>
  <c r="G66" i="1"/>
  <c r="G50" i="1"/>
  <c r="G34" i="1"/>
  <c r="G16" i="1"/>
  <c r="J252" i="1"/>
  <c r="J154" i="1"/>
  <c r="J8" i="1"/>
  <c r="J231" i="1"/>
  <c r="G231" i="1"/>
  <c r="J191" i="1"/>
  <c r="G191" i="1"/>
  <c r="J159" i="1"/>
  <c r="G159" i="1"/>
  <c r="J127" i="1"/>
  <c r="G127" i="1"/>
  <c r="J87" i="1"/>
  <c r="G87" i="1"/>
  <c r="J47" i="1"/>
  <c r="G47" i="1"/>
  <c r="J23" i="1"/>
  <c r="G23" i="1"/>
  <c r="J245" i="1"/>
  <c r="G245" i="1"/>
  <c r="J205" i="1"/>
  <c r="G205" i="1"/>
  <c r="G165" i="1"/>
  <c r="J133" i="1"/>
  <c r="G133" i="1"/>
  <c r="J93" i="1"/>
  <c r="G93" i="1"/>
  <c r="G53" i="1"/>
  <c r="J53" i="1"/>
  <c r="J18" i="1"/>
  <c r="J257" i="1"/>
  <c r="J249" i="1"/>
  <c r="J233" i="1"/>
  <c r="J217" i="1"/>
  <c r="J209" i="1"/>
  <c r="J193" i="1"/>
  <c r="J177" i="1"/>
  <c r="J161" i="1"/>
  <c r="J145" i="1"/>
  <c r="J129" i="1"/>
  <c r="J113" i="1"/>
  <c r="J105" i="1"/>
  <c r="J89" i="1"/>
  <c r="J73" i="1"/>
  <c r="J65" i="1"/>
  <c r="J49" i="1"/>
  <c r="J33" i="1"/>
  <c r="G257" i="1"/>
  <c r="G209" i="1"/>
  <c r="G193" i="1"/>
  <c r="G177" i="1"/>
  <c r="G161" i="1"/>
  <c r="G145" i="1"/>
  <c r="G129" i="1"/>
  <c r="G113" i="1"/>
  <c r="G65" i="1"/>
  <c r="G49" i="1"/>
  <c r="G33" i="1"/>
  <c r="G15" i="1"/>
  <c r="J247" i="1"/>
  <c r="J101" i="1"/>
  <c r="G237" i="1"/>
  <c r="J237" i="1"/>
  <c r="J181" i="1"/>
  <c r="G181" i="1"/>
  <c r="J141" i="1"/>
  <c r="G141" i="1"/>
  <c r="J85" i="1"/>
  <c r="G85" i="1"/>
  <c r="J45" i="1"/>
  <c r="G45" i="1"/>
  <c r="J10" i="1"/>
  <c r="G10" i="1"/>
  <c r="J241" i="1"/>
  <c r="J225" i="1"/>
  <c r="J201" i="1"/>
  <c r="J185" i="1"/>
  <c r="J169" i="1"/>
  <c r="J153" i="1"/>
  <c r="J137" i="1"/>
  <c r="J121" i="1"/>
  <c r="J97" i="1"/>
  <c r="J81" i="1"/>
  <c r="J57" i="1"/>
  <c r="J41" i="1"/>
  <c r="J25" i="1"/>
  <c r="J17" i="1"/>
  <c r="J9" i="1"/>
  <c r="J256" i="1"/>
  <c r="G256" i="1"/>
  <c r="J248" i="1"/>
  <c r="G248" i="1"/>
  <c r="J240" i="1"/>
  <c r="G240" i="1"/>
  <c r="J232" i="1"/>
  <c r="G232" i="1"/>
  <c r="J224" i="1"/>
  <c r="G224" i="1"/>
  <c r="J216" i="1"/>
  <c r="G216" i="1"/>
  <c r="J208" i="1"/>
  <c r="G208" i="1"/>
  <c r="J200" i="1"/>
  <c r="G200" i="1"/>
  <c r="J192" i="1"/>
  <c r="G192" i="1"/>
  <c r="J184" i="1"/>
  <c r="G184" i="1"/>
  <c r="J176" i="1"/>
  <c r="G176" i="1"/>
  <c r="J168" i="1"/>
  <c r="G168" i="1"/>
  <c r="J160" i="1"/>
  <c r="G160" i="1"/>
  <c r="J152" i="1"/>
  <c r="G152" i="1"/>
  <c r="J144" i="1"/>
  <c r="G144" i="1"/>
  <c r="J136" i="1"/>
  <c r="G136" i="1"/>
  <c r="J128" i="1"/>
  <c r="G128" i="1"/>
  <c r="J120" i="1"/>
  <c r="G120" i="1"/>
  <c r="J112" i="1"/>
  <c r="G112" i="1"/>
  <c r="J104" i="1"/>
  <c r="G104" i="1"/>
  <c r="J96" i="1"/>
  <c r="G96" i="1"/>
  <c r="J88" i="1"/>
  <c r="G88" i="1"/>
  <c r="J80" i="1"/>
  <c r="G80" i="1"/>
  <c r="J72" i="1"/>
  <c r="G72" i="1"/>
  <c r="J64" i="1"/>
  <c r="G64" i="1"/>
  <c r="J56" i="1"/>
  <c r="G56" i="1"/>
  <c r="J48" i="1"/>
  <c r="G48" i="1"/>
  <c r="J40" i="1"/>
  <c r="G40" i="1"/>
  <c r="J32" i="1"/>
  <c r="G32" i="1"/>
  <c r="J24" i="1"/>
  <c r="G252" i="1"/>
  <c r="G236" i="1"/>
  <c r="G220" i="1"/>
  <c r="G204" i="1"/>
  <c r="G188" i="1"/>
  <c r="G172" i="1"/>
  <c r="G156" i="1"/>
  <c r="G140" i="1"/>
  <c r="G124" i="1"/>
  <c r="G108" i="1"/>
  <c r="G92" i="1"/>
  <c r="G76" i="1"/>
  <c r="G60" i="1"/>
  <c r="G44" i="1"/>
  <c r="G9" i="1"/>
  <c r="J100" i="1"/>
  <c r="J147" i="1"/>
  <c r="J235" i="1"/>
  <c r="J219" i="1"/>
  <c r="J203" i="1"/>
  <c r="J195" i="1"/>
  <c r="J179" i="1"/>
  <c r="J163" i="1"/>
  <c r="J155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AC275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G260" i="1" a="1"/>
  <c r="G260" i="1" s="1"/>
  <c r="AE272" i="1" s="1"/>
  <c r="J260" i="1" a="1"/>
  <c r="J260" i="1" s="1"/>
  <c r="AH272" i="1" s="1"/>
  <c r="O257" i="1" l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AC277" i="1"/>
  <c r="O4" i="1"/>
  <c r="N4" i="1"/>
  <c r="O3" i="1"/>
  <c r="N3" i="1"/>
  <c r="O192" i="1"/>
  <c r="N192" i="1"/>
  <c r="AE276" i="1"/>
  <c r="AM277" i="1"/>
  <c r="AL277" i="1"/>
  <c r="AK277" i="1"/>
  <c r="AH277" i="1"/>
  <c r="AG277" i="1"/>
  <c r="AM276" i="1"/>
  <c r="AL276" i="1"/>
  <c r="AK276" i="1"/>
  <c r="AH276" i="1"/>
  <c r="AG276" i="1"/>
  <c r="AM275" i="1"/>
  <c r="AL275" i="1"/>
  <c r="AK275" i="1"/>
  <c r="AH275" i="1"/>
  <c r="AG275" i="1"/>
  <c r="AI278" i="1"/>
  <c r="AE278" i="1"/>
  <c r="AD278" i="1"/>
  <c r="AI277" i="1"/>
  <c r="AE277" i="1"/>
  <c r="AD277" i="1"/>
  <c r="AJ275" i="1"/>
  <c r="AI276" i="1"/>
  <c r="AD276" i="1"/>
  <c r="AI275" i="1"/>
  <c r="AE275" i="1"/>
  <c r="AD275" i="1"/>
  <c r="AJ278" i="1"/>
  <c r="AF278" i="1"/>
  <c r="AJ277" i="1"/>
  <c r="AF277" i="1"/>
  <c r="AJ276" i="1"/>
  <c r="AF276" i="1"/>
  <c r="AC278" i="1"/>
  <c r="AC276" i="1"/>
  <c r="AF275" i="1"/>
  <c r="AM278" i="1"/>
  <c r="AL278" i="1"/>
  <c r="AK278" i="1"/>
  <c r="AH278" i="1"/>
  <c r="AG278" i="1"/>
  <c r="M260" i="1" a="1"/>
  <c r="M260" i="1" s="1"/>
  <c r="AK272" i="1" s="1"/>
  <c r="N260" i="1" l="1" a="1"/>
  <c r="N260" i="1" s="1"/>
  <c r="AL272" i="1" s="1"/>
  <c r="O260" i="1" a="1"/>
  <c r="O260" i="1" s="1"/>
  <c r="AM27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tc={0BD7E62C-60DC-48AE-852E-7ACF0CAA21B1}</author>
    <author>tc={6A597A79-EE84-496D-A0E5-85EB88BA1B4B}</author>
    <author>tc={4CDFDF45-786E-4452-928B-23F8BCF4A6D2}</author>
    <author>tc={1CA798E8-8911-4242-BA4C-DA68A1F0179B}</author>
    <author>tc={1B910937-9D64-41B4-AB93-11AD68A74D30}</author>
    <author>tc={3734052E-029F-4495-BA74-B0D66AF5764D}</author>
    <author>tc={3205A9B2-D6C1-4D4D-9A13-D01298EC81AC}</author>
    <author>tc={A1D4CFBC-281E-4125-B9F4-0942EEE3FC38}</author>
    <author>tc={15655FA5-107D-44A1-9CE4-29C3953610BE}</author>
    <author>tc={863E173D-5D9D-4F97-8CA5-71660C3CBE13}</author>
    <author>tc={3FF86867-DABD-46FA-8BCF-E746C029A599}</author>
    <author>tc={50A6EEEB-0765-4D5F-AC38-CBB11D40C8B7}</author>
    <author>tc={B2D00497-9861-43B3-ADCC-66FC1D444DBF}</author>
    <author>tc={51DFCCA0-9C16-4BC8-AD7F-E18CF6AC985A}</author>
  </authors>
  <commentList>
    <comment ref="A1" authorId="0" shapeId="0" xr:uid="{0BD7E62C-60DC-48AE-852E-7ACF0CAA21B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Première prémisse</t>
      </text>
    </comment>
    <comment ref="B1" authorId="1" shapeId="0" xr:uid="{6A597A79-EE84-496D-A0E5-85EB88BA1B4B}">
      <text>
        <t>[Threaded comment]
Your version of Excel allows you to read this threaded comment; however, any edits to it will get removed if the file is opened in a newer version of Excel. Learn more: https://go.microsoft.com/fwlink/?linkid=870924
Comment:
    Deuxième prémisse</t>
      </text>
    </comment>
    <comment ref="C1" authorId="2" shapeId="0" xr:uid="{4CDFDF45-786E-4452-928B-23F8BCF4A6D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Conclusion</t>
      </text>
    </comment>
    <comment ref="D1" authorId="3" shapeId="0" xr:uid="{1CA798E8-8911-4242-BA4C-DA68A1F0179B}">
      <text>
        <t>[Threaded comment]
Your version of Excel allows you to read this threaded comment; however, any edits to it will get removed if the file is opened in a newer version of Excel. Learn more: https://go.microsoft.com/fwlink/?linkid=870924
Comment:
    Figure</t>
      </text>
    </comment>
    <comment ref="E1" authorId="4" shapeId="0" xr:uid="{1B910937-9D64-41B4-AB93-11AD68A74D3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Rmt - Règle du moyen terme </t>
      </text>
    </comment>
    <comment ref="F1" authorId="5" shapeId="0" xr:uid="{3734052E-029F-4495-BA74-B0D66AF5764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Rlh - Règle du latius hos </t>
      </text>
    </comment>
    <comment ref="G1" authorId="6" shapeId="0" xr:uid="{3205A9B2-D6C1-4D4D-9A13-D01298EC81A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Rnn - Pas deux prémisses négatives </t>
      </text>
    </comment>
    <comment ref="H1" authorId="7" shapeId="0" xr:uid="{A1D4CFBC-281E-4125-B9F4-0942EEE3FC38}">
      <text>
        <t>[Threaded comment]
Your version of Excel allows you to read this threaded comment; however, any edits to it will get removed if the file is opened in a newer version of Excel. Learn more: https://go.microsoft.com/fwlink/?linkid=870924
Comment:
    Rn - Si une prémisse négative, conclusion négative</t>
      </text>
    </comment>
    <comment ref="I1" authorId="8" shapeId="0" xr:uid="{15655FA5-107D-44A1-9CE4-29C3953610BE}">
      <text>
        <t>[Threaded comment]
Your version of Excel allows you to read this threaded comment; however, any edits to it will get removed if the file is opened in a newer version of Excel. Learn more: https://go.microsoft.com/fwlink/?linkid=870924
Comment:
    Raa - Deux prémisses affirmatives donnent une conclusion affirmative</t>
      </text>
    </comment>
    <comment ref="J1" authorId="9" shapeId="0" xr:uid="{863E173D-5D9D-4F97-8CA5-71660C3CBE1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Rpp - Pas deux prémisses particulières </t>
      </text>
    </comment>
    <comment ref="K1" authorId="10" shapeId="0" xr:uid="{3FF86867-DABD-46FA-8BCF-E746C029A59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Rp - Si une prémisse particulière, conclusion particulière </t>
      </text>
    </comment>
    <comment ref="M1" authorId="11" shapeId="0" xr:uid="{50A6EEEB-0765-4D5F-AC38-CBB11D40C8B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Validité globale </t>
      </text>
    </comment>
    <comment ref="N1" authorId="12" shapeId="0" xr:uid="{B2D00497-9861-43B3-ADCC-66FC1D444D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Validité avec hypothèse d'existence 
Reply:
    deux premisses universelles ne conduisent pas a une conclusion particuliere.
</t>
      </text>
    </comment>
    <comment ref="O1" authorId="13" shapeId="0" xr:uid="{51DFCCA0-9C16-4BC8-AD7F-E18CF6AC985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Syllogisme inintéressant 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<sst xmlns="http://schemas.openxmlformats.org/spreadsheetml/2006/main" count="37" uniqueCount="37">
  <si>
    <t>P1</t>
  </si>
  <si>
    <t>P2</t>
  </si>
  <si>
    <t>C</t>
  </si>
  <si>
    <t>Figure</t>
  </si>
  <si>
    <t>Rmt</t>
  </si>
  <si>
    <t>Rlh</t>
  </si>
  <si>
    <t>Rnn</t>
  </si>
  <si>
    <t>Rn</t>
  </si>
  <si>
    <t>Raa</t>
  </si>
  <si>
    <t>Rpp</t>
  </si>
  <si>
    <t>Rp</t>
  </si>
  <si>
    <t>Validité globale</t>
  </si>
  <si>
    <t>Ruu (Validité HE)</t>
  </si>
  <si>
    <t>Inintéressant</t>
  </si>
  <si>
    <t xml:space="preserve">U1 </t>
  </si>
  <si>
    <t>U2</t>
  </si>
  <si>
    <t>Uc</t>
  </si>
  <si>
    <t>A1</t>
  </si>
  <si>
    <t>A2</t>
  </si>
  <si>
    <t>Ac</t>
  </si>
  <si>
    <t>S</t>
  </si>
  <si>
    <t>P</t>
  </si>
  <si>
    <t>On a :</t>
  </si>
  <si>
    <t>On doit :</t>
  </si>
  <si>
    <t xml:space="preserve">Source : </t>
  </si>
  <si>
    <t>https://fr.wikipedia.org/wiki/Syllogisme#Les_modes_concluants</t>
  </si>
  <si>
    <t>AAA</t>
  </si>
  <si>
    <t>AAI</t>
  </si>
  <si>
    <t>AII</t>
  </si>
  <si>
    <t>AEE</t>
  </si>
  <si>
    <t>AEO</t>
  </si>
  <si>
    <t>AOO</t>
  </si>
  <si>
    <t>IAI</t>
  </si>
  <si>
    <t>EAE</t>
  </si>
  <si>
    <t>EAO</t>
  </si>
  <si>
    <t>EIO</t>
  </si>
  <si>
    <t>OAO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</si>
</sst>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72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9"/>
      </left>
      <right/>
      <top style="thick">
        <color theme="9"/>
      </top>
      <bottom style="thick">
        <color theme="9"/>
      </bottom>
      <diagonal/>
    </border>
    <border>
      <left/>
      <right/>
      <top style="thick">
        <color theme="9"/>
      </top>
      <bottom style="thick">
        <color theme="9"/>
      </bottom>
      <diagonal/>
    </border>
    <border>
      <left/>
      <right style="thick">
        <color theme="9"/>
      </right>
      <top style="thick">
        <color theme="9"/>
      </top>
      <bottom style="thick">
        <color theme="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ck">
        <color theme="9"/>
      </bottom>
      <diagonal/>
    </border>
    <border>
      <left style="thin">
        <color theme="9"/>
      </left>
      <right style="thin">
        <color theme="9"/>
      </right>
      <top/>
      <bottom style="thick">
        <color theme="9"/>
      </bottom>
      <diagonal/>
    </border>
    <border>
      <left/>
      <right style="thick">
        <color theme="9"/>
      </right>
      <top/>
      <bottom style="thick">
        <color theme="9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7" fillId="0" borderId="0" xfId="0" applyFont="1"/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8">
    <dxf>
      <font>
        <color theme="9"/>
      </font>
      <fill>
        <patternFill>
          <bgColor theme="9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</dxf>
    <dxf>
      <font>
        <color rgb="FFC0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styles" Target="style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eetMetadata" Target="metadata.xml"/><Relationship Id="rId10" Type="http://schemas.openxmlformats.org/officeDocument/2006/relationships/customXml" Target="../customXml/item3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31</xdr:col>
      <xdr:colOff>85725</xdr:colOff>
      <xdr:row>266</xdr:row>
      <xdr:rowOff>114300</xdr:rowOff>
    </xdr:from>
    <xdr:ext cx="184731" cy="264560"/>
    <xdr:sp macro="" textlink="">
      <xdr:nvSpPr>
        <xdr:cNvPr id="3" name="ZoneTexte 1">
          <a:extLst>
            <a:ext uri="{FF2B5EF4-FFF2-40B4-BE49-F238E27FC236}">
              <a16:creationId xmlns:a16="http://schemas.microsoft.com/office/drawing/2014/main" id="{E588D225-0086-51AB-5DB2-72FB3FAE5C2B}"/>
            </a:ext>
          </a:extLst>
        </xdr:cNvPr>
        <xdr:cNvSpPr txBox="1"/>
      </xdr:nvSpPr>
      <xdr:spPr>
        <a:xfrm>
          <a:off x="13211175" y="106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E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nan PLUTA" id="{AA43260F-FA6E-417C-8598-42169C215D1A}" userId="S::ronan.pluta@etu.univ-poitiers.fr::62314907-53a6-4fe6-bb5a-fac925fc1a5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10-10T09:16:41.68" personId="{AA43260F-FA6E-417C-8598-42169C215D1A}" id="{0BD7E62C-60DC-48AE-852E-7ACF0CAA21B1}">
    <text>Première prémisse</text>
  </threadedComment>
  <threadedComment ref="B1" dT="2024-10-10T09:17:03.66" personId="{AA43260F-FA6E-417C-8598-42169C215D1A}" id="{6A597A79-EE84-496D-A0E5-85EB88BA1B4B}">
    <text>Deuxième prémisse</text>
  </threadedComment>
  <threadedComment ref="C1" dT="2024-10-10T09:17:20.65" personId="{AA43260F-FA6E-417C-8598-42169C215D1A}" id="{4CDFDF45-786E-4452-928B-23F8BCF4A6D2}">
    <text>Conclusion</text>
  </threadedComment>
  <threadedComment ref="D1" dT="2024-10-10T09:17:38.60" personId="{AA43260F-FA6E-417C-8598-42169C215D1A}" id="{1CA798E8-8911-4242-BA4C-DA68A1F0179B}">
    <text>Figure</text>
  </threadedComment>
  <threadedComment ref="E1" dT="2024-10-10T09:17:55.71" personId="{AA43260F-FA6E-417C-8598-42169C215D1A}" id="{1B910937-9D64-41B4-AB93-11AD68A74D30}">
    <text xml:space="preserve">Rmt - Règle du moyen terme </text>
  </threadedComment>
  <threadedComment ref="F1" dT="2024-10-10T09:18:14.87" personId="{AA43260F-FA6E-417C-8598-42169C215D1A}" id="{3734052E-029F-4495-BA74-B0D66AF5764D}">
    <text xml:space="preserve">Rlh - Règle du latius hos </text>
  </threadedComment>
  <threadedComment ref="G1" dT="2024-10-10T09:18:31.81" personId="{AA43260F-FA6E-417C-8598-42169C215D1A}" id="{3205A9B2-D6C1-4D4D-9A13-D01298EC81AC}">
    <text xml:space="preserve">Rnn - Pas deux prémisses négatives </text>
  </threadedComment>
  <threadedComment ref="H1" dT="2024-10-10T09:18:48.45" personId="{AA43260F-FA6E-417C-8598-42169C215D1A}" id="{A1D4CFBC-281E-4125-B9F4-0942EEE3FC38}">
    <text>Rn - Si une prémisse négative, conclusion négative</text>
  </threadedComment>
  <threadedComment ref="I1" dT="2024-10-10T09:19:03.38" personId="{AA43260F-FA6E-417C-8598-42169C215D1A}" id="{15655FA5-107D-44A1-9CE4-29C3953610BE}">
    <text>Raa - Deux prémisses affirmatives donnent une conclusion affirmative</text>
  </threadedComment>
  <threadedComment ref="J1" dT="2024-10-10T09:19:19.86" personId="{AA43260F-FA6E-417C-8598-42169C215D1A}" id="{863E173D-5D9D-4F97-8CA5-71660C3CBE13}">
    <text xml:space="preserve">Rpp - Pas deux prémisses particulières </text>
  </threadedComment>
  <threadedComment ref="K1" dT="2024-10-10T09:19:33.76" personId="{AA43260F-FA6E-417C-8598-42169C215D1A}" id="{3FF86867-DABD-46FA-8BCF-E746C029A599}">
    <text xml:space="preserve">Rp - Si une prémisse particulière, conclusion particulière </text>
  </threadedComment>
  <threadedComment ref="M1" dT="2024-10-10T09:19:55.26" personId="{AA43260F-FA6E-417C-8598-42169C215D1A}" id="{50A6EEEB-0765-4D5F-AC38-CBB11D40C8B7}">
    <text xml:space="preserve">Validité globale </text>
  </threadedComment>
  <threadedComment ref="N1" dT="2024-10-10T09:20:06.60" personId="{AA43260F-FA6E-417C-8598-42169C215D1A}" id="{B2D00497-9861-43B3-ADCC-66FC1D444DBF}">
    <text xml:space="preserve">Validité avec hypothèse d'existence </text>
  </threadedComment>
  <threadedComment ref="N1" dT="2024-10-14T14:21:43.75" personId="{AA43260F-FA6E-417C-8598-42169C215D1A}" id="{5ABE2957-E9D3-4502-B6A5-062AB7E78979}" parentId="{B2D00497-9861-43B3-ADCC-66FC1D444DBF}">
    <text xml:space="preserve">deux premisses universelles ne conduisent pas a une conclusion particuliere.
</text>
  </threadedComment>
  <threadedComment ref="O1" dT="2024-10-10T09:20:23.33" personId="{AA43260F-FA6E-417C-8598-42169C215D1A}" id="{51DFCCA0-9C16-4BC8-AD7F-E18CF6AC985A}">
    <text xml:space="preserve">Syllogisme inintéressant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.wikipedia.org/wiki/Syllogisme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278"/>
  <sheetViews>
    <sheetView tabSelected="1" workbookViewId="0">
      <pane ySplit="1" topLeftCell="A2" activePane="bottomLeft" state="frozen"/>
      <selection pane="bottomLeft" activeCell="G5" sqref="B1:G5"/>
    </sheetView>
  </sheetViews>
  <sheetFormatPr defaultColWidth="9.140625" defaultRowHeight="15"/>
  <cols>
    <col min="1" max="2" width="3.140625" style="1" bestFit="1" customWidth="1"/>
    <col min="3" max="3" width="2.42578125" style="1" bestFit="1" customWidth="1"/>
    <col min="4" max="4" width="8.5703125" style="1" bestFit="1" customWidth="1"/>
    <col min="5" max="5" width="7.140625" style="1" customWidth="1"/>
    <col min="6" max="6" width="7.5703125" style="1" bestFit="1" customWidth="1"/>
    <col min="7" max="7" width="5.7109375" style="1" bestFit="1" customWidth="1"/>
    <col min="8" max="8" width="7.5703125" style="1" bestFit="1" customWidth="1"/>
    <col min="9" max="11" width="5.7109375" style="1" bestFit="1" customWidth="1"/>
    <col min="12" max="12" width="9.140625" style="1"/>
    <col min="13" max="13" width="15" style="1" bestFit="1" customWidth="1"/>
    <col min="14" max="14" width="16.140625" style="1" bestFit="1" customWidth="1"/>
    <col min="15" max="15" width="12.7109375" style="1" bestFit="1" customWidth="1"/>
    <col min="16" max="16" width="9.140625" style="10"/>
    <col min="17" max="17" width="9.140625" style="1"/>
    <col min="18" max="18" width="8" style="5" customWidth="1"/>
    <col min="19" max="19" width="8.42578125" style="1" bestFit="1" customWidth="1"/>
    <col min="20" max="20" width="6.7109375" style="1" bestFit="1" customWidth="1"/>
    <col min="21" max="25" width="5.7109375" style="1" bestFit="1" customWidth="1"/>
    <col min="26" max="28" width="6.28515625" style="1" bestFit="1" customWidth="1"/>
    <col min="29" max="29" width="6" style="1" customWidth="1"/>
    <col min="30" max="30" width="6.28515625" style="1" customWidth="1"/>
    <col min="31" max="36" width="6.28515625" style="1" bestFit="1" customWidth="1"/>
    <col min="37" max="37" width="14.5703125" style="1" bestFit="1" customWidth="1"/>
    <col min="38" max="38" width="15.85546875" style="1" bestFit="1" customWidth="1"/>
    <col min="39" max="39" width="12.42578125" style="1" bestFit="1" customWidth="1"/>
    <col min="40" max="16384" width="9.140625" style="1"/>
  </cols>
  <sheetData>
    <row r="1" spans="1:24">
      <c r="A1" s="16" t="s">
        <v>0</v>
      </c>
      <c r="B1" s="16" t="s">
        <v>1</v>
      </c>
      <c r="C1" s="16" t="s">
        <v>2</v>
      </c>
      <c r="D1" s="22" t="s">
        <v>3</v>
      </c>
      <c r="E1" s="26" t="s">
        <v>4</v>
      </c>
      <c r="F1" s="23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42"/>
      <c r="M1" s="46" t="s">
        <v>11</v>
      </c>
      <c r="N1" s="46" t="s">
        <v>12</v>
      </c>
      <c r="O1" s="46" t="s">
        <v>13</v>
      </c>
      <c r="Q1" s="46" t="s">
        <v>14</v>
      </c>
      <c r="R1" s="46" t="s">
        <v>15</v>
      </c>
      <c r="S1" s="46" t="s">
        <v>16</v>
      </c>
      <c r="T1" s="46" t="s">
        <v>17</v>
      </c>
      <c r="U1" s="46" t="s">
        <v>18</v>
      </c>
      <c r="V1" s="46" t="s">
        <v>19</v>
      </c>
      <c r="W1" s="46" t="s">
        <v>20</v>
      </c>
      <c r="X1" s="46" t="s">
        <v>21</v>
      </c>
    </row>
    <row r="2" spans="1:24">
      <c r="A2" s="17" t="str">
        <f>CHOOSE(INT((ROW()-2)/64)+1,"A","E","I","O")</f>
        <v>A</v>
      </c>
      <c r="B2" s="18" t="str">
        <f>CHOOSE(MOD(INT((ROW()-2)/16),4)+1,"A","E","I","O")</f>
        <v>A</v>
      </c>
      <c r="C2" s="18" t="str">
        <f>CHOOSE(MOD(INT((ROW()-2)/4),4)+1,"A","E","I","O")</f>
        <v>A</v>
      </c>
      <c r="D2" s="18">
        <f>MOD(ROW()-2,4)+1</f>
        <v>1</v>
      </c>
      <c r="E2" s="32" t="b">
        <f xml:space="preserve">
OR(
AND(D2=1,OR(A2="A",A2="E",B2="E",B2="O")),
AND(D2=2,OR(A2="E",A2="O",B2="E",B2="O")),
AND(D2=3,OR(A2="A",A2="E",B2="A",B2="E")),
AND(D2=4,OR(A2="E",A2="O",B2="A",B2="E"))
)</f>
        <v>1</v>
      </c>
      <c r="F2" s="27" t="b">
        <f>OR(
  C2="I",
  AND(C2="A",AND(OR(D2=1,D2=2),OR(B2="A",B2="E"))),
  AND(C2="A",AND(OR(D2=3,D2=4),OR(B2="O",B2="E"))),
   AND(C2="E",AND(D2=1,AND(OR(A2="O",A2="E"),OR(B2="A",B2="E")))),
   AND(C2="E",AND(D2=2,AND(OR(A2="A",A2="E"),OR(B2="A",B2="E")))),
   AND(C2="E",AND(D2=3,AND(OR(A2="O",A2="E"),OR(B2="O",B2="E")))),
   AND(C2="E",AND(D2=4,AND(OR(A2="A",A2="E"),OR(B2="O",B2="E")))),
  AND(C2="O",AND(OR(D2=1,D2=3),OR(A2="O",A2="E"))),
  AND(C2="O",AND(OR(D2=2,D2=4),OR(A2="A",A2="E")))
 )</f>
        <v>1</v>
      </c>
      <c r="G2" s="19" t="b">
        <f>NOT(AND(OR(A2="E",A2="O"),OR(B2="E",B2="O")))</f>
        <v>1</v>
      </c>
      <c r="H2" s="19" t="b">
        <f>OR(AND(OR(A2="A",A2="I"),OR(B2="A",B2="I")),AND(OR(A2="E",A2="O",B2="E",B2="O"),OR(C2="E",C2="O")))</f>
        <v>1</v>
      </c>
      <c r="I2" s="19" t="b">
        <f>OR(
    AND(OR(A2="E", A2="O", B2="E", B2="O"), TRUE),
    AND(AND(OR(A2="A", A2="I"), OR(B2="A", B2="I")), OR(C2="A", C2="I"))
)</f>
        <v>1</v>
      </c>
      <c r="J2" s="19" t="b">
        <f>NOT(AND(OR(A2="I",A2="O"),OR(B2="I",B2="O")))</f>
        <v>1</v>
      </c>
      <c r="K2" s="19" t="b">
        <f>OR(
    AND(NOT(OR(A2="I", A2="O", B2="I", B2="O")), TRUE),
    AND(OR(A2="I", A2="O", B2="I", B2="O"), OR(C2="I", C2="O"))
)</f>
        <v>1</v>
      </c>
      <c r="L2" s="19"/>
      <c r="M2" s="43" t="b">
        <f>AND(E2,F2,G2,H2,I2,J2,K2)</f>
        <v>1</v>
      </c>
      <c r="N2" s="44" t="b">
        <f>AND(
   M2,
   NOT(AND(OR(C2="I",C2="O"),AND(OR(A2="A",A2="E"),OR(B2="A",B2="E"))))
)</f>
        <v>1</v>
      </c>
      <c r="O2" s="45" t="b">
        <f xml:space="preserve">
AND(
 M2,
 AND(OR(C2="I",C2="O"),AND(OR(A2="A",A2="E"),OR(B2="A",B2="E"))),
 OR(D2=1,D2=2,AND(D2=4,A2="A",B2="E",C2="O"))
)</f>
        <v>0</v>
      </c>
      <c r="Q2" s="1" t="b">
        <f>OR(A2="A",A2="E")</f>
        <v>1</v>
      </c>
      <c r="R2" s="1" t="b">
        <f t="shared" ref="R2:S17" si="0">OR(B2="A",B2="E")</f>
        <v>1</v>
      </c>
      <c r="S2" s="1" t="b">
        <f t="shared" si="0"/>
        <v>1</v>
      </c>
      <c r="T2" s="1" t="b">
        <f>OR(A2="A",A2="I")</f>
        <v>1</v>
      </c>
      <c r="U2" s="1" t="b">
        <f t="shared" ref="U2:V17" si="1">OR(B2="A",B2="I")</f>
        <v>1</v>
      </c>
      <c r="V2" s="1" t="b">
        <f t="shared" si="1"/>
        <v>1</v>
      </c>
      <c r="W2" s="1" t="b">
        <f>OR(D2=1,D2=2)</f>
        <v>1</v>
      </c>
      <c r="X2" s="1" t="b">
        <f>OR(D2=1,D2=3)</f>
        <v>1</v>
      </c>
    </row>
    <row r="3" spans="1:24" ht="16.5" customHeight="1">
      <c r="A3" s="21" t="str">
        <f t="shared" ref="A3:A66" si="2">CHOOSE(INT((ROW()-2)/64)+1,"A","E","I","O")</f>
        <v>A</v>
      </c>
      <c r="B3" s="21" t="str">
        <f t="shared" ref="B3:B66" si="3">CHOOSE(MOD(INT((ROW()-2)/16),4)+1,"A","E","I","O")</f>
        <v>A</v>
      </c>
      <c r="C3" s="21" t="str">
        <f t="shared" ref="C3:C66" si="4">CHOOSE(MOD(INT((ROW()-2)/4),4)+1,"A","E","I","O")</f>
        <v>A</v>
      </c>
      <c r="D3" s="21">
        <f>MOD(ROW()-2,4)+1</f>
        <v>2</v>
      </c>
      <c r="E3" s="31" t="b">
        <f t="shared" ref="E2:E65" si="5" xml:space="preserve">
OR(
AND(D3=1,OR(A3="A",A3="E",B3="E",B3="O")),
AND(D3=2,OR(A3="E",A3="O",B3="E",B3="O")),
AND(D3=3,OR(A3="A",A3="E",B3="A",B3="E")),
AND(D3=4,OR(A3="E",A3="O",B3="A",B3="E"))
)</f>
        <v>0</v>
      </c>
      <c r="F3" s="31" t="b">
        <f t="shared" ref="F2:F65" si="6">OR(
  C3="I",
  AND(C3="A",AND(OR(D3=1,D3=2),OR(B3="A",B3="E"))),
  AND(C3="A",AND(OR(D3=3,D3=4),OR(B3="O",B3="E"))),
   AND(C3="E",AND(D3=1,AND(OR(A3="O",A3="E"),OR(B3="A",B3="E")))),
   AND(C3="E",AND(D3=2,AND(OR(A3="A",A3="E"),OR(B3="A",B3="E")))),
   AND(C3="E",AND(D3=3,AND(OR(A3="O",A3="E"),OR(B3="O",B3="E")))),
   AND(C3="E",AND(D3=4,AND(OR(A3="A",A3="E"),OR(B3="O",B3="E")))),
  AND(C3="O",AND(OR(D3=1,D3=3),OR(A3="O",A3="E"))),
  AND(C3="O",AND(OR(D3=2,D3=4),OR(A3="A",A3="E")))
 )</f>
        <v>1</v>
      </c>
      <c r="G3" s="1" t="b">
        <f t="shared" ref="G3:G66" si="7">NOT(AND(OR(A3="E",A3="O"),OR(B3="E",B3="O")))</f>
        <v>1</v>
      </c>
      <c r="H3" s="1" t="b">
        <f t="shared" ref="H3:H66" si="8">OR(AND(OR(A3="A",A3="I"),OR(B3="A",B3="I")),AND(OR(A3="E",A3="O",B3="E",B3="O"),OR(C3="E",C3="O")))</f>
        <v>1</v>
      </c>
      <c r="I3" s="1" t="b">
        <f t="shared" ref="I3:I66" si="9">OR(
    AND(OR(A3="E", A3="O", B3="E", B3="O"), TRUE),
    AND(AND(OR(A3="A", A3="I"), OR(B3="A", B3="I")), OR(C3="A", C3="I"))
)</f>
        <v>1</v>
      </c>
      <c r="J3" s="1" t="b">
        <f t="shared" ref="J3:J66" si="10">NOT(AND(OR(A3="I",A3="O"),OR(B3="I",B3="O")))</f>
        <v>1</v>
      </c>
      <c r="K3" s="1" t="b">
        <f t="shared" ref="K3:K66" si="11">OR(
    AND(NOT(OR(A3="I", A3="O", B3="I", B3="O")), TRUE),
    AND(OR(A3="I", A3="O", B3="I", B3="O"), OR(C3="I", C3="O"))
)</f>
        <v>1</v>
      </c>
      <c r="L3" s="29"/>
      <c r="M3" s="1" t="b">
        <f t="shared" ref="M3:M66" si="12">AND(E3,F3,G3,H3,I3,J3,K3)</f>
        <v>0</v>
      </c>
      <c r="N3" s="31" t="b">
        <f>AND(
   M3,
   NOT(AND(OR(C3="I",C3="O"),AND(OR(A3="A",A3="E"),OR(B3="A",B3="E"))))
)</f>
        <v>0</v>
      </c>
      <c r="O3" s="31" t="b">
        <f xml:space="preserve">
AND(
 M3,
 AND(OR(C3="I",C3="O"),AND(OR(A3="A",A3="E"),OR(B3="A",B3="E"))),
 OR(D3=1,D3=2,AND(D3=4,A3="A",B3="E",C3="O"))
)</f>
        <v>0</v>
      </c>
      <c r="P3" s="40"/>
      <c r="Q3" s="1" t="b">
        <f t="shared" ref="Q3:S66" si="13">OR(A3="A",A3="E")</f>
        <v>1</v>
      </c>
      <c r="R3" s="1" t="b">
        <f t="shared" si="0"/>
        <v>1</v>
      </c>
      <c r="S3" s="1" t="b">
        <f t="shared" si="0"/>
        <v>1</v>
      </c>
      <c r="T3" s="1" t="b">
        <f t="shared" ref="T3:V66" si="14">OR(A3="A",A3="I")</f>
        <v>1</v>
      </c>
      <c r="U3" s="1" t="b">
        <f t="shared" si="1"/>
        <v>1</v>
      </c>
      <c r="V3" s="1" t="b">
        <f t="shared" si="1"/>
        <v>1</v>
      </c>
      <c r="W3" s="1" t="b">
        <f>OR(D3=1,D3=2)</f>
        <v>1</v>
      </c>
      <c r="X3" s="1" t="b">
        <f t="shared" ref="X3:X66" si="15">OR(D3=1,D3=3)</f>
        <v>0</v>
      </c>
    </row>
    <row r="4" spans="1:24">
      <c r="A4" s="21" t="str">
        <f t="shared" si="2"/>
        <v>A</v>
      </c>
      <c r="B4" s="21" t="str">
        <f t="shared" si="3"/>
        <v>A</v>
      </c>
      <c r="C4" s="21" t="str">
        <f t="shared" si="4"/>
        <v>A</v>
      </c>
      <c r="D4" s="21">
        <f t="shared" ref="D3:D66" si="16">MOD(ROW()-2,4)+1</f>
        <v>3</v>
      </c>
      <c r="E4" s="31" t="b">
        <f t="shared" si="5"/>
        <v>1</v>
      </c>
      <c r="F4" s="31" t="b">
        <f t="shared" si="6"/>
        <v>0</v>
      </c>
      <c r="G4" s="1" t="b">
        <f t="shared" si="7"/>
        <v>1</v>
      </c>
      <c r="H4" s="1" t="b">
        <f t="shared" si="8"/>
        <v>1</v>
      </c>
      <c r="I4" s="1" t="b">
        <f t="shared" si="9"/>
        <v>1</v>
      </c>
      <c r="J4" s="1" t="b">
        <f t="shared" si="10"/>
        <v>1</v>
      </c>
      <c r="K4" s="1" t="b">
        <f t="shared" si="11"/>
        <v>1</v>
      </c>
      <c r="M4" s="1" t="b">
        <f t="shared" si="12"/>
        <v>0</v>
      </c>
      <c r="N4" s="31" t="b">
        <f>AND(
   M4,
   NOT(AND(OR(C4="I",C4="O"),AND(OR(A4="A",A4="E"),OR(B4="A",B4="E"))))
)</f>
        <v>0</v>
      </c>
      <c r="O4" s="31" t="b">
        <f xml:space="preserve">
AND(
 M4,
 AND(OR(C4="I",C4="O"),AND(OR(A4="A",A4="E"),OR(B4="A",B4="E"))),
 OR(D4=1,D4=2,AND(D4=4,A4="A",B4="E",C4="O"))
)</f>
        <v>0</v>
      </c>
      <c r="Q4" s="1" t="b">
        <f t="shared" si="13"/>
        <v>1</v>
      </c>
      <c r="R4" s="1" t="b">
        <f t="shared" si="0"/>
        <v>1</v>
      </c>
      <c r="S4" s="1" t="b">
        <f t="shared" si="0"/>
        <v>1</v>
      </c>
      <c r="T4" s="1" t="b">
        <f t="shared" si="14"/>
        <v>1</v>
      </c>
      <c r="U4" s="1" t="b">
        <f t="shared" si="1"/>
        <v>1</v>
      </c>
      <c r="V4" s="1" t="b">
        <f t="shared" si="1"/>
        <v>1</v>
      </c>
      <c r="W4" s="1" t="b">
        <f t="shared" ref="W3:W66" si="17">OR(D4=1,D4=2)</f>
        <v>0</v>
      </c>
      <c r="X4" s="1" t="b">
        <f t="shared" si="15"/>
        <v>1</v>
      </c>
    </row>
    <row r="5" spans="1:24" ht="15.75">
      <c r="A5" s="21" t="str">
        <f t="shared" si="2"/>
        <v>A</v>
      </c>
      <c r="B5" s="21" t="str">
        <f t="shared" si="3"/>
        <v>A</v>
      </c>
      <c r="C5" s="21" t="str">
        <f t="shared" si="4"/>
        <v>A</v>
      </c>
      <c r="D5" s="21">
        <f t="shared" si="16"/>
        <v>4</v>
      </c>
      <c r="E5" s="31" t="b">
        <f t="shared" si="5"/>
        <v>1</v>
      </c>
      <c r="F5" s="31" t="b">
        <f t="shared" si="6"/>
        <v>0</v>
      </c>
      <c r="G5" s="1" t="b">
        <f t="shared" si="7"/>
        <v>1</v>
      </c>
      <c r="H5" s="1" t="b">
        <f t="shared" si="8"/>
        <v>1</v>
      </c>
      <c r="I5" s="1" t="b">
        <f t="shared" si="9"/>
        <v>1</v>
      </c>
      <c r="J5" s="1" t="b">
        <f t="shared" si="10"/>
        <v>1</v>
      </c>
      <c r="K5" s="1" t="b">
        <f t="shared" si="11"/>
        <v>1</v>
      </c>
      <c r="L5" s="28"/>
      <c r="M5" s="1" t="b">
        <f t="shared" si="12"/>
        <v>0</v>
      </c>
      <c r="N5" s="31" t="b">
        <f>AND(
   M5,
   NOT(AND(OR(C5="I",C5="O"),AND(OR(A5="A",A5="E"),OR(B5="A",B5="E"))))
)</f>
        <v>0</v>
      </c>
      <c r="O5" s="31" t="b">
        <f xml:space="preserve">
AND(
 M5,
 AND(OR(C5="I",C5="O"),AND(OR(A5="A",A5="E"),OR(B5="A",B5="E"))),
 OR(D5=1,D5=2,AND(D5=4,A5="A",B5="E",C5="O"))
)</f>
        <v>0</v>
      </c>
      <c r="Q5" s="1" t="b">
        <f t="shared" si="13"/>
        <v>1</v>
      </c>
      <c r="R5" s="1" t="b">
        <f t="shared" si="0"/>
        <v>1</v>
      </c>
      <c r="S5" s="1" t="b">
        <f t="shared" si="0"/>
        <v>1</v>
      </c>
      <c r="T5" s="1" t="b">
        <f t="shared" si="14"/>
        <v>1</v>
      </c>
      <c r="U5" s="1" t="b">
        <f t="shared" si="1"/>
        <v>1</v>
      </c>
      <c r="V5" s="1" t="b">
        <f t="shared" si="1"/>
        <v>1</v>
      </c>
      <c r="W5" s="1" t="b">
        <f t="shared" si="17"/>
        <v>0</v>
      </c>
      <c r="X5" s="1" t="b">
        <f t="shared" si="15"/>
        <v>0</v>
      </c>
    </row>
    <row r="6" spans="1:24">
      <c r="A6" s="21" t="str">
        <f t="shared" si="2"/>
        <v>A</v>
      </c>
      <c r="B6" s="21" t="str">
        <f t="shared" si="3"/>
        <v>A</v>
      </c>
      <c r="C6" s="21" t="str">
        <f t="shared" si="4"/>
        <v>E</v>
      </c>
      <c r="D6" s="21">
        <f t="shared" si="16"/>
        <v>1</v>
      </c>
      <c r="E6" s="31" t="b">
        <f t="shared" si="5"/>
        <v>1</v>
      </c>
      <c r="F6" s="31" t="b">
        <f t="shared" si="6"/>
        <v>0</v>
      </c>
      <c r="G6" s="1" t="b">
        <f t="shared" si="7"/>
        <v>1</v>
      </c>
      <c r="H6" s="1" t="b">
        <f t="shared" si="8"/>
        <v>1</v>
      </c>
      <c r="I6" s="1" t="b">
        <f t="shared" si="9"/>
        <v>0</v>
      </c>
      <c r="J6" s="1" t="b">
        <f t="shared" si="10"/>
        <v>1</v>
      </c>
      <c r="K6" s="1" t="b">
        <f t="shared" si="11"/>
        <v>1</v>
      </c>
      <c r="M6" s="1" t="b">
        <f t="shared" si="12"/>
        <v>0</v>
      </c>
      <c r="N6" s="31" t="b">
        <f>AND(
   M6,
   NOT(AND(OR(C6="I",C6="O"),AND(OR(A6="A",A6="E"),OR(B6="A",B6="E"))))
)</f>
        <v>0</v>
      </c>
      <c r="O6" s="31" t="b">
        <f xml:space="preserve">
AND(
 M6,
 AND(OR(C6="I",C6="O"),AND(OR(A6="A",A6="E"),OR(B6="A",B6="E"))),
 OR(D6=1,D6=2,AND(D6=4,A6="A",B6="E",C6="O"))
)</f>
        <v>0</v>
      </c>
      <c r="Q6" s="1" t="b">
        <f t="shared" si="13"/>
        <v>1</v>
      </c>
      <c r="R6" s="1" t="b">
        <f t="shared" si="0"/>
        <v>1</v>
      </c>
      <c r="S6" s="1" t="b">
        <f t="shared" si="0"/>
        <v>1</v>
      </c>
      <c r="T6" s="1" t="b">
        <f t="shared" si="14"/>
        <v>1</v>
      </c>
      <c r="U6" s="1" t="b">
        <f t="shared" si="1"/>
        <v>1</v>
      </c>
      <c r="V6" s="1" t="b">
        <f t="shared" si="1"/>
        <v>0</v>
      </c>
      <c r="W6" s="1" t="b">
        <f t="shared" si="17"/>
        <v>1</v>
      </c>
      <c r="X6" s="1" t="b">
        <f t="shared" si="15"/>
        <v>1</v>
      </c>
    </row>
    <row r="7" spans="1:24">
      <c r="A7" s="21" t="str">
        <f t="shared" si="2"/>
        <v>A</v>
      </c>
      <c r="B7" s="21" t="str">
        <f t="shared" si="3"/>
        <v>A</v>
      </c>
      <c r="C7" s="21" t="str">
        <f>CHOOSE(MOD(INT((ROW()-2)/4),4)+1,"A","E","I","O")</f>
        <v>E</v>
      </c>
      <c r="D7" s="21">
        <f t="shared" si="16"/>
        <v>2</v>
      </c>
      <c r="E7" s="31" t="b">
        <f t="shared" si="5"/>
        <v>0</v>
      </c>
      <c r="F7" s="31" t="b">
        <f t="shared" si="6"/>
        <v>1</v>
      </c>
      <c r="G7" s="1" t="b">
        <f t="shared" si="7"/>
        <v>1</v>
      </c>
      <c r="H7" s="1" t="b">
        <f t="shared" si="8"/>
        <v>1</v>
      </c>
      <c r="I7" s="1" t="b">
        <f t="shared" si="9"/>
        <v>0</v>
      </c>
      <c r="J7" s="1" t="b">
        <f t="shared" si="10"/>
        <v>1</v>
      </c>
      <c r="K7" s="1" t="b">
        <f t="shared" si="11"/>
        <v>1</v>
      </c>
      <c r="M7" s="1" t="b">
        <f t="shared" si="12"/>
        <v>0</v>
      </c>
      <c r="N7" s="31" t="b">
        <f>AND(
   M7,
   NOT(AND(OR(C7="I",C7="O"),AND(OR(A7="A",A7="E"),OR(B7="A",B7="E"))))
)</f>
        <v>0</v>
      </c>
      <c r="O7" s="31" t="b">
        <f xml:space="preserve">
AND(
 M7,
 AND(OR(C7="I",C7="O"),AND(OR(A7="A",A7="E"),OR(B7="A",B7="E"))),
 OR(D7=1,D7=2,AND(D7=4,A7="A",B7="E",C7="O"))
)</f>
        <v>0</v>
      </c>
      <c r="Q7" s="1" t="b">
        <f t="shared" si="13"/>
        <v>1</v>
      </c>
      <c r="R7" s="1" t="b">
        <f t="shared" si="0"/>
        <v>1</v>
      </c>
      <c r="S7" s="1" t="b">
        <f t="shared" si="0"/>
        <v>1</v>
      </c>
      <c r="T7" s="1" t="b">
        <f t="shared" si="14"/>
        <v>1</v>
      </c>
      <c r="U7" s="1" t="b">
        <f t="shared" si="1"/>
        <v>1</v>
      </c>
      <c r="V7" s="1" t="b">
        <f t="shared" si="1"/>
        <v>0</v>
      </c>
      <c r="W7" s="1" t="b">
        <f t="shared" si="17"/>
        <v>1</v>
      </c>
      <c r="X7" s="1" t="b">
        <f t="shared" si="15"/>
        <v>0</v>
      </c>
    </row>
    <row r="8" spans="1:24">
      <c r="A8" s="21" t="str">
        <f t="shared" si="2"/>
        <v>A</v>
      </c>
      <c r="B8" s="21" t="str">
        <f t="shared" si="3"/>
        <v>A</v>
      </c>
      <c r="C8" s="21" t="str">
        <f t="shared" si="4"/>
        <v>E</v>
      </c>
      <c r="D8" s="21">
        <f t="shared" si="16"/>
        <v>3</v>
      </c>
      <c r="E8" s="31" t="b">
        <f t="shared" si="5"/>
        <v>1</v>
      </c>
      <c r="F8" s="31" t="b">
        <f t="shared" si="6"/>
        <v>0</v>
      </c>
      <c r="G8" s="1" t="b">
        <f t="shared" si="7"/>
        <v>1</v>
      </c>
      <c r="H8" s="1" t="b">
        <f t="shared" si="8"/>
        <v>1</v>
      </c>
      <c r="I8" s="1" t="b">
        <f t="shared" si="9"/>
        <v>0</v>
      </c>
      <c r="J8" s="1" t="b">
        <f t="shared" si="10"/>
        <v>1</v>
      </c>
      <c r="K8" s="1" t="b">
        <f t="shared" si="11"/>
        <v>1</v>
      </c>
      <c r="M8" s="1" t="b">
        <f t="shared" si="12"/>
        <v>0</v>
      </c>
      <c r="N8" s="31" t="b">
        <f>AND(
   M8,
   NOT(AND(OR(C8="I",C8="O"),AND(OR(A8="A",A8="E"),OR(B8="A",B8="E"))))
)</f>
        <v>0</v>
      </c>
      <c r="O8" s="31" t="b">
        <f xml:space="preserve">
AND(
 M8,
 AND(OR(C8="I",C8="O"),AND(OR(A8="A",A8="E"),OR(B8="A",B8="E"))),
 OR(D8=1,D8=2,AND(D8=4,A8="A",B8="E",C8="O"))
)</f>
        <v>0</v>
      </c>
      <c r="Q8" s="1" t="b">
        <f t="shared" si="13"/>
        <v>1</v>
      </c>
      <c r="R8" s="1" t="b">
        <f t="shared" si="0"/>
        <v>1</v>
      </c>
      <c r="S8" s="1" t="b">
        <f t="shared" si="0"/>
        <v>1</v>
      </c>
      <c r="T8" s="1" t="b">
        <f t="shared" si="14"/>
        <v>1</v>
      </c>
      <c r="U8" s="1" t="b">
        <f t="shared" si="1"/>
        <v>1</v>
      </c>
      <c r="V8" s="1" t="b">
        <f t="shared" si="1"/>
        <v>0</v>
      </c>
      <c r="W8" s="1" t="b">
        <f t="shared" si="17"/>
        <v>0</v>
      </c>
      <c r="X8" s="1" t="b">
        <f t="shared" si="15"/>
        <v>1</v>
      </c>
    </row>
    <row r="9" spans="1:24">
      <c r="A9" s="21" t="str">
        <f t="shared" si="2"/>
        <v>A</v>
      </c>
      <c r="B9" s="21" t="str">
        <f t="shared" si="3"/>
        <v>A</v>
      </c>
      <c r="C9" s="21" t="str">
        <f t="shared" si="4"/>
        <v>E</v>
      </c>
      <c r="D9" s="21">
        <f t="shared" si="16"/>
        <v>4</v>
      </c>
      <c r="E9" s="31" t="b">
        <f t="shared" si="5"/>
        <v>1</v>
      </c>
      <c r="F9" s="31" t="b">
        <f t="shared" si="6"/>
        <v>0</v>
      </c>
      <c r="G9" s="1" t="b">
        <f t="shared" si="7"/>
        <v>1</v>
      </c>
      <c r="H9" s="1" t="b">
        <f t="shared" si="8"/>
        <v>1</v>
      </c>
      <c r="I9" s="1" t="b">
        <f t="shared" si="9"/>
        <v>0</v>
      </c>
      <c r="J9" s="1" t="b">
        <f t="shared" si="10"/>
        <v>1</v>
      </c>
      <c r="K9" s="1" t="b">
        <f t="shared" si="11"/>
        <v>1</v>
      </c>
      <c r="M9" s="1" t="b">
        <f t="shared" si="12"/>
        <v>0</v>
      </c>
      <c r="N9" s="31" t="b">
        <f>AND(
   M9,
   NOT(AND(OR(C9="I",C9="O"),AND(OR(A9="A",A9="E"),OR(B9="A",B9="E"))))
)</f>
        <v>0</v>
      </c>
      <c r="O9" s="31" t="b">
        <f xml:space="preserve">
AND(
 M9,
 AND(OR(C9="I",C9="O"),AND(OR(A9="A",A9="E"),OR(B9="A",B9="E"))),
 OR(D9=1,D9=2,AND(D9=4,A9="A",B9="E",C9="O"))
)</f>
        <v>0</v>
      </c>
      <c r="Q9" s="1" t="b">
        <f t="shared" si="13"/>
        <v>1</v>
      </c>
      <c r="R9" s="1" t="b">
        <f t="shared" si="0"/>
        <v>1</v>
      </c>
      <c r="S9" s="1" t="b">
        <f t="shared" si="0"/>
        <v>1</v>
      </c>
      <c r="T9" s="1" t="b">
        <f t="shared" si="14"/>
        <v>1</v>
      </c>
      <c r="U9" s="1" t="b">
        <f t="shared" si="1"/>
        <v>1</v>
      </c>
      <c r="V9" s="1" t="b">
        <f t="shared" si="1"/>
        <v>0</v>
      </c>
      <c r="W9" s="1" t="b">
        <f t="shared" si="17"/>
        <v>0</v>
      </c>
      <c r="X9" s="1" t="b">
        <f t="shared" si="15"/>
        <v>0</v>
      </c>
    </row>
    <row r="10" spans="1:24">
      <c r="A10" s="17" t="str">
        <f t="shared" si="2"/>
        <v>A</v>
      </c>
      <c r="B10" s="18" t="str">
        <f t="shared" si="3"/>
        <v>A</v>
      </c>
      <c r="C10" s="18" t="str">
        <f t="shared" si="4"/>
        <v>I</v>
      </c>
      <c r="D10" s="18">
        <f t="shared" si="16"/>
        <v>1</v>
      </c>
      <c r="E10" s="27" t="b">
        <f t="shared" si="5"/>
        <v>1</v>
      </c>
      <c r="F10" s="27" t="b">
        <f t="shared" si="6"/>
        <v>1</v>
      </c>
      <c r="G10" s="19" t="b">
        <f t="shared" si="7"/>
        <v>1</v>
      </c>
      <c r="H10" s="19" t="b">
        <f t="shared" si="8"/>
        <v>1</v>
      </c>
      <c r="I10" s="19" t="b">
        <f t="shared" si="9"/>
        <v>1</v>
      </c>
      <c r="J10" s="19" t="b">
        <f t="shared" si="10"/>
        <v>1</v>
      </c>
      <c r="K10" s="19" t="b">
        <f t="shared" si="11"/>
        <v>1</v>
      </c>
      <c r="L10" s="19"/>
      <c r="M10" s="19" t="b">
        <f t="shared" si="12"/>
        <v>1</v>
      </c>
      <c r="N10" s="27" t="b">
        <f>AND(
   M10,
   NOT(AND(OR(C10="I",C10="O"),AND(OR(A10="A",A10="E"),OR(B10="A",B10="E"))))
)</f>
        <v>0</v>
      </c>
      <c r="O10" s="41" t="b">
        <f xml:space="preserve">
AND(
 M10,
 AND(OR(C10="I",C10="O"),AND(OR(A10="A",A10="E"),OR(B10="A",B10="E"))),
 OR(D10=1,D10=2,AND(D10=4,A10="A",B10="E",C10="O"))
)</f>
        <v>1</v>
      </c>
      <c r="Q10" s="1" t="b">
        <f>OR(A10="A",A10="E")</f>
        <v>1</v>
      </c>
      <c r="R10" s="1" t="b">
        <f t="shared" si="0"/>
        <v>1</v>
      </c>
      <c r="S10" s="1" t="b">
        <f t="shared" si="0"/>
        <v>0</v>
      </c>
      <c r="T10" s="1" t="b">
        <f t="shared" si="14"/>
        <v>1</v>
      </c>
      <c r="U10" s="1" t="b">
        <f t="shared" si="1"/>
        <v>1</v>
      </c>
      <c r="V10" s="1" t="b">
        <f t="shared" si="1"/>
        <v>1</v>
      </c>
      <c r="W10" s="1" t="b">
        <f t="shared" si="17"/>
        <v>1</v>
      </c>
      <c r="X10" s="1" t="b">
        <f t="shared" si="15"/>
        <v>1</v>
      </c>
    </row>
    <row r="11" spans="1:24">
      <c r="A11" s="21" t="str">
        <f t="shared" si="2"/>
        <v>A</v>
      </c>
      <c r="B11" s="21" t="str">
        <f t="shared" si="3"/>
        <v>A</v>
      </c>
      <c r="C11" s="21" t="str">
        <f t="shared" si="4"/>
        <v>I</v>
      </c>
      <c r="D11" s="21">
        <f t="shared" si="16"/>
        <v>2</v>
      </c>
      <c r="E11" s="31" t="b">
        <f t="shared" si="5"/>
        <v>0</v>
      </c>
      <c r="F11" s="31" t="b">
        <f t="shared" si="6"/>
        <v>1</v>
      </c>
      <c r="G11" s="1" t="b">
        <f t="shared" si="7"/>
        <v>1</v>
      </c>
      <c r="H11" s="1" t="b">
        <f t="shared" si="8"/>
        <v>1</v>
      </c>
      <c r="I11" s="1" t="b">
        <f t="shared" si="9"/>
        <v>1</v>
      </c>
      <c r="J11" s="1" t="b">
        <f t="shared" si="10"/>
        <v>1</v>
      </c>
      <c r="K11" s="1" t="b">
        <f t="shared" si="11"/>
        <v>1</v>
      </c>
      <c r="M11" s="1" t="b">
        <f t="shared" si="12"/>
        <v>0</v>
      </c>
      <c r="N11" s="31" t="b">
        <f>AND(
   M11,
   NOT(AND(OR(C11="I",C11="O"),AND(OR(A11="A",A11="E"),OR(B11="A",B11="E"))))
)</f>
        <v>0</v>
      </c>
      <c r="O11" s="31" t="b">
        <f xml:space="preserve">
AND(
 M11,
 AND(OR(C11="I",C11="O"),AND(OR(A11="A",A11="E"),OR(B11="A",B11="E"))),
 OR(D11=1,D11=2,AND(D11=4,A11="A",B11="E",C11="O"))
)</f>
        <v>0</v>
      </c>
      <c r="Q11" s="1" t="b">
        <f t="shared" si="13"/>
        <v>1</v>
      </c>
      <c r="R11" s="1" t="b">
        <f t="shared" si="0"/>
        <v>1</v>
      </c>
      <c r="S11" s="1" t="b">
        <f t="shared" si="0"/>
        <v>0</v>
      </c>
      <c r="T11" s="1" t="b">
        <f t="shared" si="14"/>
        <v>1</v>
      </c>
      <c r="U11" s="1" t="b">
        <f t="shared" si="1"/>
        <v>1</v>
      </c>
      <c r="V11" s="1" t="b">
        <f t="shared" si="1"/>
        <v>1</v>
      </c>
      <c r="W11" s="1" t="b">
        <f t="shared" si="17"/>
        <v>1</v>
      </c>
      <c r="X11" s="1" t="b">
        <f t="shared" si="15"/>
        <v>0</v>
      </c>
    </row>
    <row r="12" spans="1:24">
      <c r="A12" s="17" t="str">
        <f t="shared" si="2"/>
        <v>A</v>
      </c>
      <c r="B12" s="18" t="str">
        <f t="shared" si="3"/>
        <v>A</v>
      </c>
      <c r="C12" s="18" t="str">
        <f t="shared" si="4"/>
        <v>I</v>
      </c>
      <c r="D12" s="18">
        <f t="shared" si="16"/>
        <v>3</v>
      </c>
      <c r="E12" s="27" t="b">
        <f t="shared" si="5"/>
        <v>1</v>
      </c>
      <c r="F12" s="27" t="b">
        <f t="shared" si="6"/>
        <v>1</v>
      </c>
      <c r="G12" s="19" t="b">
        <f t="shared" si="7"/>
        <v>1</v>
      </c>
      <c r="H12" s="19" t="b">
        <f t="shared" si="8"/>
        <v>1</v>
      </c>
      <c r="I12" s="19" t="b">
        <f t="shared" si="9"/>
        <v>1</v>
      </c>
      <c r="J12" s="19" t="b">
        <f t="shared" si="10"/>
        <v>1</v>
      </c>
      <c r="K12" s="19" t="b">
        <f t="shared" si="11"/>
        <v>1</v>
      </c>
      <c r="L12" s="19"/>
      <c r="M12" s="19" t="b">
        <f t="shared" si="12"/>
        <v>1</v>
      </c>
      <c r="N12" s="27" t="b">
        <f>AND(
   M12,
   NOT(AND(OR(C12="I",C12="O"),AND(OR(A12="A",A12="E"),OR(B12="A",B12="E"))))
)</f>
        <v>0</v>
      </c>
      <c r="O12" s="41" t="b">
        <f xml:space="preserve">
AND(
 M12,
 AND(OR(C12="I",C12="O"),AND(OR(A12="A",A12="E"),OR(B12="A",B12="E"))),
 OR(D12=1,D12=2,AND(D12=4,A12="A",B12="E",C12="O"))
)</f>
        <v>0</v>
      </c>
      <c r="Q12" s="1" t="b">
        <f t="shared" si="13"/>
        <v>1</v>
      </c>
      <c r="R12" s="1" t="b">
        <f t="shared" si="0"/>
        <v>1</v>
      </c>
      <c r="S12" s="1" t="b">
        <f t="shared" si="0"/>
        <v>0</v>
      </c>
      <c r="T12" s="1" t="b">
        <f t="shared" si="14"/>
        <v>1</v>
      </c>
      <c r="U12" s="1" t="b">
        <f t="shared" si="1"/>
        <v>1</v>
      </c>
      <c r="V12" s="1" t="b">
        <f t="shared" si="1"/>
        <v>1</v>
      </c>
      <c r="W12" s="1" t="b">
        <f t="shared" si="17"/>
        <v>0</v>
      </c>
      <c r="X12" s="1" t="b">
        <f t="shared" si="15"/>
        <v>1</v>
      </c>
    </row>
    <row r="13" spans="1:24">
      <c r="A13" s="17" t="str">
        <f t="shared" si="2"/>
        <v>A</v>
      </c>
      <c r="B13" s="18" t="str">
        <f t="shared" si="3"/>
        <v>A</v>
      </c>
      <c r="C13" s="18" t="str">
        <f t="shared" si="4"/>
        <v>I</v>
      </c>
      <c r="D13" s="18">
        <f t="shared" si="16"/>
        <v>4</v>
      </c>
      <c r="E13" s="27" t="b">
        <f t="shared" si="5"/>
        <v>1</v>
      </c>
      <c r="F13" s="27" t="b">
        <f t="shared" si="6"/>
        <v>1</v>
      </c>
      <c r="G13" s="19" t="b">
        <f t="shared" si="7"/>
        <v>1</v>
      </c>
      <c r="H13" s="19" t="b">
        <f t="shared" si="8"/>
        <v>1</v>
      </c>
      <c r="I13" s="19" t="b">
        <f t="shared" si="9"/>
        <v>1</v>
      </c>
      <c r="J13" s="19" t="b">
        <f t="shared" si="10"/>
        <v>1</v>
      </c>
      <c r="K13" s="19" t="b">
        <f t="shared" si="11"/>
        <v>1</v>
      </c>
      <c r="L13" s="19"/>
      <c r="M13" s="19" t="b">
        <f t="shared" si="12"/>
        <v>1</v>
      </c>
      <c r="N13" s="27" t="b">
        <f>AND(
   M13,
   NOT(AND(OR(C13="I",C13="O"),AND(OR(A13="A",A13="E"),OR(B13="A",B13="E"))))
)</f>
        <v>0</v>
      </c>
      <c r="O13" s="41" t="b">
        <f xml:space="preserve">
AND(
 M13,
 AND(OR(C13="I",C13="O"),AND(OR(A13="A",A13="E"),OR(B13="A",B13="E"))),
 OR(D13=1,D13=2,AND(D13=4,A13="A",B13="E",C13="O"))
)</f>
        <v>0</v>
      </c>
      <c r="Q13" s="1" t="b">
        <f t="shared" si="13"/>
        <v>1</v>
      </c>
      <c r="R13" s="1" t="b">
        <f t="shared" si="0"/>
        <v>1</v>
      </c>
      <c r="S13" s="1" t="b">
        <f t="shared" si="0"/>
        <v>0</v>
      </c>
      <c r="T13" s="1" t="b">
        <f t="shared" si="14"/>
        <v>1</v>
      </c>
      <c r="U13" s="1" t="b">
        <f t="shared" si="1"/>
        <v>1</v>
      </c>
      <c r="V13" s="1" t="b">
        <f t="shared" si="1"/>
        <v>1</v>
      </c>
      <c r="W13" s="1" t="b">
        <f t="shared" si="17"/>
        <v>0</v>
      </c>
      <c r="X13" s="1" t="b">
        <f t="shared" si="15"/>
        <v>0</v>
      </c>
    </row>
    <row r="14" spans="1:24">
      <c r="A14" s="21" t="str">
        <f t="shared" si="2"/>
        <v>A</v>
      </c>
      <c r="B14" s="21" t="str">
        <f t="shared" si="3"/>
        <v>A</v>
      </c>
      <c r="C14" s="21" t="str">
        <f t="shared" si="4"/>
        <v>O</v>
      </c>
      <c r="D14" s="21">
        <f t="shared" si="16"/>
        <v>1</v>
      </c>
      <c r="E14" s="31" t="b">
        <f t="shared" si="5"/>
        <v>1</v>
      </c>
      <c r="F14" s="31" t="b">
        <f t="shared" si="6"/>
        <v>0</v>
      </c>
      <c r="G14" s="1" t="b">
        <f t="shared" si="7"/>
        <v>1</v>
      </c>
      <c r="H14" s="1" t="b">
        <f t="shared" si="8"/>
        <v>1</v>
      </c>
      <c r="I14" s="1" t="b">
        <f t="shared" si="9"/>
        <v>0</v>
      </c>
      <c r="J14" s="1" t="b">
        <f t="shared" si="10"/>
        <v>1</v>
      </c>
      <c r="K14" s="1" t="b">
        <f t="shared" si="11"/>
        <v>1</v>
      </c>
      <c r="M14" s="1" t="b">
        <f t="shared" si="12"/>
        <v>0</v>
      </c>
      <c r="N14" s="31" t="b">
        <f>AND(
   M14,
   NOT(AND(OR(C14="I",C14="O"),AND(OR(A14="A",A14="E"),OR(B14="A",B14="E"))))
)</f>
        <v>0</v>
      </c>
      <c r="O14" s="31" t="b">
        <f xml:space="preserve">
AND(
 M14,
 AND(OR(C14="I",C14="O"),AND(OR(A14="A",A14="E"),OR(B14="A",B14="E"))),
 OR(D14=1,D14=2,AND(D14=4,A14="A",B14="E",C14="O"))
)</f>
        <v>0</v>
      </c>
      <c r="Q14" s="1" t="b">
        <f t="shared" si="13"/>
        <v>1</v>
      </c>
      <c r="R14" s="1" t="b">
        <f t="shared" si="0"/>
        <v>1</v>
      </c>
      <c r="S14" s="1" t="b">
        <f t="shared" si="0"/>
        <v>0</v>
      </c>
      <c r="T14" s="1" t="b">
        <f t="shared" si="14"/>
        <v>1</v>
      </c>
      <c r="U14" s="1" t="b">
        <f t="shared" si="1"/>
        <v>1</v>
      </c>
      <c r="V14" s="1" t="b">
        <f t="shared" si="1"/>
        <v>0</v>
      </c>
      <c r="W14" s="1" t="b">
        <f t="shared" si="17"/>
        <v>1</v>
      </c>
      <c r="X14" s="1" t="b">
        <f t="shared" si="15"/>
        <v>1</v>
      </c>
    </row>
    <row r="15" spans="1:24">
      <c r="A15" s="21" t="str">
        <f t="shared" si="2"/>
        <v>A</v>
      </c>
      <c r="B15" s="21" t="str">
        <f t="shared" si="3"/>
        <v>A</v>
      </c>
      <c r="C15" s="21" t="str">
        <f t="shared" si="4"/>
        <v>O</v>
      </c>
      <c r="D15" s="21">
        <f t="shared" si="16"/>
        <v>2</v>
      </c>
      <c r="E15" s="31" t="b">
        <f t="shared" si="5"/>
        <v>0</v>
      </c>
      <c r="F15" s="31" t="b">
        <f t="shared" si="6"/>
        <v>1</v>
      </c>
      <c r="G15" s="1" t="b">
        <f t="shared" si="7"/>
        <v>1</v>
      </c>
      <c r="H15" s="1" t="b">
        <f t="shared" si="8"/>
        <v>1</v>
      </c>
      <c r="I15" s="1" t="b">
        <f t="shared" si="9"/>
        <v>0</v>
      </c>
      <c r="J15" s="1" t="b">
        <f t="shared" si="10"/>
        <v>1</v>
      </c>
      <c r="K15" s="1" t="b">
        <f t="shared" si="11"/>
        <v>1</v>
      </c>
      <c r="M15" s="1" t="b">
        <f t="shared" si="12"/>
        <v>0</v>
      </c>
      <c r="N15" s="31" t="b">
        <f>AND(
   M15,
   NOT(AND(OR(C15="I",C15="O"),AND(OR(A15="A",A15="E"),OR(B15="A",B15="E"))))
)</f>
        <v>0</v>
      </c>
      <c r="O15" s="31" t="b">
        <f xml:space="preserve">
AND(
 M15,
 AND(OR(C15="I",C15="O"),AND(OR(A15="A",A15="E"),OR(B15="A",B15="E"))),
 OR(D15=1,D15=2,AND(D15=4,A15="A",B15="E",C15="O"))
)</f>
        <v>0</v>
      </c>
      <c r="Q15" s="1" t="b">
        <f t="shared" si="13"/>
        <v>1</v>
      </c>
      <c r="R15" s="1" t="b">
        <f t="shared" si="0"/>
        <v>1</v>
      </c>
      <c r="S15" s="1" t="b">
        <f t="shared" si="0"/>
        <v>0</v>
      </c>
      <c r="T15" s="1" t="b">
        <f t="shared" si="14"/>
        <v>1</v>
      </c>
      <c r="U15" s="1" t="b">
        <f t="shared" si="1"/>
        <v>1</v>
      </c>
      <c r="V15" s="1" t="b">
        <f t="shared" si="1"/>
        <v>0</v>
      </c>
      <c r="W15" s="1" t="b">
        <f t="shared" si="17"/>
        <v>1</v>
      </c>
      <c r="X15" s="1" t="b">
        <f t="shared" si="15"/>
        <v>0</v>
      </c>
    </row>
    <row r="16" spans="1:24">
      <c r="A16" s="21" t="str">
        <f t="shared" si="2"/>
        <v>A</v>
      </c>
      <c r="B16" s="21" t="str">
        <f t="shared" si="3"/>
        <v>A</v>
      </c>
      <c r="C16" s="21" t="str">
        <f t="shared" si="4"/>
        <v>O</v>
      </c>
      <c r="D16" s="21">
        <f t="shared" si="16"/>
        <v>3</v>
      </c>
      <c r="E16" s="31" t="b">
        <f t="shared" si="5"/>
        <v>1</v>
      </c>
      <c r="F16" s="31" t="b">
        <f t="shared" si="6"/>
        <v>0</v>
      </c>
      <c r="G16" s="1" t="b">
        <f t="shared" si="7"/>
        <v>1</v>
      </c>
      <c r="H16" s="1" t="b">
        <f t="shared" si="8"/>
        <v>1</v>
      </c>
      <c r="I16" s="1" t="b">
        <f t="shared" si="9"/>
        <v>0</v>
      </c>
      <c r="J16" s="1" t="b">
        <f t="shared" si="10"/>
        <v>1</v>
      </c>
      <c r="K16" s="1" t="b">
        <f t="shared" si="11"/>
        <v>1</v>
      </c>
      <c r="M16" s="1" t="b">
        <f t="shared" si="12"/>
        <v>0</v>
      </c>
      <c r="N16" s="31" t="b">
        <f>AND(
   M16,
   NOT(AND(OR(C16="I",C16="O"),AND(OR(A16="A",A16="E"),OR(B16="A",B16="E"))))
)</f>
        <v>0</v>
      </c>
      <c r="O16" s="31" t="b">
        <f xml:space="preserve">
AND(
 M16,
 AND(OR(C16="I",C16="O"),AND(OR(A16="A",A16="E"),OR(B16="A",B16="E"))),
 OR(D16=1,D16=2,AND(D16=4,A16="A",B16="E",C16="O"))
)</f>
        <v>0</v>
      </c>
      <c r="Q16" s="1" t="b">
        <f t="shared" si="13"/>
        <v>1</v>
      </c>
      <c r="R16" s="1" t="b">
        <f t="shared" si="0"/>
        <v>1</v>
      </c>
      <c r="S16" s="1" t="b">
        <f t="shared" si="0"/>
        <v>0</v>
      </c>
      <c r="T16" s="1" t="b">
        <f t="shared" si="14"/>
        <v>1</v>
      </c>
      <c r="U16" s="1" t="b">
        <f t="shared" si="1"/>
        <v>1</v>
      </c>
      <c r="V16" s="1" t="b">
        <f t="shared" si="1"/>
        <v>0</v>
      </c>
      <c r="W16" s="1" t="b">
        <f t="shared" si="17"/>
        <v>0</v>
      </c>
      <c r="X16" s="1" t="b">
        <f t="shared" si="15"/>
        <v>1</v>
      </c>
    </row>
    <row r="17" spans="1:25">
      <c r="A17" s="21" t="str">
        <f t="shared" si="2"/>
        <v>A</v>
      </c>
      <c r="B17" s="21" t="str">
        <f t="shared" si="3"/>
        <v>A</v>
      </c>
      <c r="C17" s="21" t="str">
        <f t="shared" si="4"/>
        <v>O</v>
      </c>
      <c r="D17" s="21">
        <f t="shared" si="16"/>
        <v>4</v>
      </c>
      <c r="E17" s="31" t="b">
        <f t="shared" si="5"/>
        <v>1</v>
      </c>
      <c r="F17" s="31" t="b">
        <f t="shared" si="6"/>
        <v>1</v>
      </c>
      <c r="G17" s="1" t="b">
        <f t="shared" si="7"/>
        <v>1</v>
      </c>
      <c r="H17" s="1" t="b">
        <f t="shared" si="8"/>
        <v>1</v>
      </c>
      <c r="I17" s="1" t="b">
        <f t="shared" si="9"/>
        <v>0</v>
      </c>
      <c r="J17" s="1" t="b">
        <f t="shared" si="10"/>
        <v>1</v>
      </c>
      <c r="K17" s="1" t="b">
        <f t="shared" si="11"/>
        <v>1</v>
      </c>
      <c r="M17" s="1" t="b">
        <f t="shared" si="12"/>
        <v>0</v>
      </c>
      <c r="N17" s="31" t="b">
        <f>AND(
   M17,
   NOT(AND(OR(C17="I",C17="O"),AND(OR(A17="A",A17="E"),OR(B17="A",B17="E"))))
)</f>
        <v>0</v>
      </c>
      <c r="O17" s="31" t="b">
        <f xml:space="preserve">
AND(
 M17,
 AND(OR(C17="I",C17="O"),AND(OR(A17="A",A17="E"),OR(B17="A",B17="E"))),
 OR(D17=1,D17=2,AND(D17=4,A17="A",B17="E",C17="O"))
)</f>
        <v>0</v>
      </c>
      <c r="Q17" s="1" t="b">
        <f t="shared" si="13"/>
        <v>1</v>
      </c>
      <c r="R17" s="1" t="b">
        <f t="shared" si="0"/>
        <v>1</v>
      </c>
      <c r="S17" s="1" t="b">
        <f t="shared" si="0"/>
        <v>0</v>
      </c>
      <c r="T17" s="1" t="b">
        <f t="shared" si="14"/>
        <v>1</v>
      </c>
      <c r="U17" s="1" t="b">
        <f t="shared" si="1"/>
        <v>1</v>
      </c>
      <c r="V17" s="1" t="b">
        <f t="shared" si="1"/>
        <v>0</v>
      </c>
      <c r="W17" s="1" t="b">
        <f t="shared" si="17"/>
        <v>0</v>
      </c>
      <c r="X17" s="1" t="b">
        <f t="shared" si="15"/>
        <v>0</v>
      </c>
    </row>
    <row r="18" spans="1:25">
      <c r="A18" s="21" t="str">
        <f t="shared" si="2"/>
        <v>A</v>
      </c>
      <c r="B18" s="21" t="str">
        <f t="shared" si="3"/>
        <v>E</v>
      </c>
      <c r="C18" s="21" t="str">
        <f t="shared" si="4"/>
        <v>A</v>
      </c>
      <c r="D18" s="21">
        <f t="shared" si="16"/>
        <v>1</v>
      </c>
      <c r="E18" s="31" t="b">
        <f t="shared" si="5"/>
        <v>1</v>
      </c>
      <c r="F18" s="31" t="b">
        <f t="shared" si="6"/>
        <v>1</v>
      </c>
      <c r="G18" s="1" t="b">
        <f t="shared" si="7"/>
        <v>1</v>
      </c>
      <c r="H18" s="1" t="b">
        <f t="shared" si="8"/>
        <v>0</v>
      </c>
      <c r="I18" s="1" t="b">
        <f t="shared" si="9"/>
        <v>1</v>
      </c>
      <c r="J18" s="1" t="b">
        <f t="shared" si="10"/>
        <v>1</v>
      </c>
      <c r="K18" s="1" t="b">
        <f t="shared" si="11"/>
        <v>1</v>
      </c>
      <c r="M18" s="1" t="b">
        <f t="shared" si="12"/>
        <v>0</v>
      </c>
      <c r="N18" s="31" t="b">
        <f>AND(
   M18,
   NOT(AND(OR(C18="I",C18="O"),AND(OR(A18="A",A18="E"),OR(B18="A",B18="E"))))
)</f>
        <v>0</v>
      </c>
      <c r="O18" s="31" t="b">
        <f xml:space="preserve">
AND(
 M18,
 AND(OR(C18="I",C18="O"),AND(OR(A18="A",A18="E"),OR(B18="A",B18="E"))),
 OR(D18=1,D18=2,AND(D18=4,A18="A",B18="E",C18="O"))
)</f>
        <v>0</v>
      </c>
      <c r="Q18" s="1" t="b">
        <f t="shared" si="13"/>
        <v>1</v>
      </c>
      <c r="R18" s="1" t="b">
        <f t="shared" si="13"/>
        <v>1</v>
      </c>
      <c r="S18" s="1" t="b">
        <f t="shared" si="13"/>
        <v>1</v>
      </c>
      <c r="T18" s="1" t="b">
        <f t="shared" si="14"/>
        <v>1</v>
      </c>
      <c r="U18" s="1" t="b">
        <f t="shared" si="14"/>
        <v>0</v>
      </c>
      <c r="V18" s="1" t="b">
        <f t="shared" si="14"/>
        <v>1</v>
      </c>
      <c r="W18" s="1" t="b">
        <f t="shared" si="17"/>
        <v>1</v>
      </c>
      <c r="X18" s="1" t="b">
        <f t="shared" si="15"/>
        <v>1</v>
      </c>
    </row>
    <row r="19" spans="1:25">
      <c r="A19" s="21" t="str">
        <f t="shared" si="2"/>
        <v>A</v>
      </c>
      <c r="B19" s="21" t="str">
        <f t="shared" si="3"/>
        <v>E</v>
      </c>
      <c r="C19" s="21" t="str">
        <f t="shared" si="4"/>
        <v>A</v>
      </c>
      <c r="D19" s="21">
        <f t="shared" si="16"/>
        <v>2</v>
      </c>
      <c r="E19" s="31" t="b">
        <f t="shared" si="5"/>
        <v>1</v>
      </c>
      <c r="F19" s="31" t="b">
        <f t="shared" si="6"/>
        <v>1</v>
      </c>
      <c r="G19" s="1" t="b">
        <f t="shared" si="7"/>
        <v>1</v>
      </c>
      <c r="H19" s="1" t="b">
        <f t="shared" si="8"/>
        <v>0</v>
      </c>
      <c r="I19" s="1" t="b">
        <f t="shared" si="9"/>
        <v>1</v>
      </c>
      <c r="J19" s="1" t="b">
        <f t="shared" si="10"/>
        <v>1</v>
      </c>
      <c r="K19" s="1" t="b">
        <f t="shared" si="11"/>
        <v>1</v>
      </c>
      <c r="M19" s="1" t="b">
        <f t="shared" si="12"/>
        <v>0</v>
      </c>
      <c r="N19" s="31" t="b">
        <f>AND(
   M19,
   NOT(AND(OR(C19="I",C19="O"),AND(OR(A19="A",A19="E"),OR(B19="A",B19="E"))))
)</f>
        <v>0</v>
      </c>
      <c r="O19" s="31" t="b">
        <f xml:space="preserve">
AND(
 M19,
 AND(OR(C19="I",C19="O"),AND(OR(A19="A",A19="E"),OR(B19="A",B19="E"))),
 OR(D19=1,D19=2,AND(D19=4,A19="A",B19="E",C19="O"))
)</f>
        <v>0</v>
      </c>
      <c r="Q19" s="1" t="b">
        <f t="shared" si="13"/>
        <v>1</v>
      </c>
      <c r="R19" s="1" t="b">
        <f t="shared" si="13"/>
        <v>1</v>
      </c>
      <c r="S19" s="1" t="b">
        <f t="shared" si="13"/>
        <v>1</v>
      </c>
      <c r="T19" s="1" t="b">
        <f t="shared" si="14"/>
        <v>1</v>
      </c>
      <c r="U19" s="1" t="b">
        <f t="shared" si="14"/>
        <v>0</v>
      </c>
      <c r="V19" s="1" t="b">
        <f t="shared" si="14"/>
        <v>1</v>
      </c>
      <c r="W19" s="1" t="b">
        <f t="shared" si="17"/>
        <v>1</v>
      </c>
      <c r="X19" s="1" t="b">
        <f t="shared" si="15"/>
        <v>0</v>
      </c>
    </row>
    <row r="20" spans="1:25">
      <c r="A20" s="21" t="str">
        <f t="shared" si="2"/>
        <v>A</v>
      </c>
      <c r="B20" s="21" t="str">
        <f t="shared" si="3"/>
        <v>E</v>
      </c>
      <c r="C20" s="21" t="str">
        <f t="shared" si="4"/>
        <v>A</v>
      </c>
      <c r="D20" s="21">
        <f t="shared" si="16"/>
        <v>3</v>
      </c>
      <c r="E20" s="31" t="b">
        <f t="shared" si="5"/>
        <v>1</v>
      </c>
      <c r="F20" s="31" t="b">
        <f t="shared" si="6"/>
        <v>1</v>
      </c>
      <c r="G20" s="1" t="b">
        <f t="shared" si="7"/>
        <v>1</v>
      </c>
      <c r="H20" s="1" t="b">
        <f t="shared" si="8"/>
        <v>0</v>
      </c>
      <c r="I20" s="1" t="b">
        <f t="shared" si="9"/>
        <v>1</v>
      </c>
      <c r="J20" s="1" t="b">
        <f t="shared" si="10"/>
        <v>1</v>
      </c>
      <c r="K20" s="1" t="b">
        <f t="shared" si="11"/>
        <v>1</v>
      </c>
      <c r="M20" s="1" t="b">
        <f t="shared" si="12"/>
        <v>0</v>
      </c>
      <c r="N20" s="31" t="b">
        <f>AND(
   M20,
   NOT(AND(OR(C20="I",C20="O"),AND(OR(A20="A",A20="E"),OR(B20="A",B20="E"))))
)</f>
        <v>0</v>
      </c>
      <c r="O20" s="31" t="b">
        <f xml:space="preserve">
AND(
 M20,
 AND(OR(C20="I",C20="O"),AND(OR(A20="A",A20="E"),OR(B20="A",B20="E"))),
 OR(D20=1,D20=2,AND(D20=4,A20="A",B20="E",C20="O"))
)</f>
        <v>0</v>
      </c>
      <c r="Q20" s="1" t="b">
        <f t="shared" si="13"/>
        <v>1</v>
      </c>
      <c r="R20" s="1" t="b">
        <f t="shared" si="13"/>
        <v>1</v>
      </c>
      <c r="S20" s="1" t="b">
        <f t="shared" si="13"/>
        <v>1</v>
      </c>
      <c r="T20" s="1" t="b">
        <f t="shared" si="14"/>
        <v>1</v>
      </c>
      <c r="U20" s="1" t="b">
        <f t="shared" si="14"/>
        <v>0</v>
      </c>
      <c r="V20" s="1" t="b">
        <f t="shared" si="14"/>
        <v>1</v>
      </c>
      <c r="W20" s="1" t="b">
        <f t="shared" si="17"/>
        <v>0</v>
      </c>
      <c r="X20" s="1" t="b">
        <f t="shared" si="15"/>
        <v>1</v>
      </c>
    </row>
    <row r="21" spans="1:25">
      <c r="A21" s="21" t="str">
        <f t="shared" si="2"/>
        <v>A</v>
      </c>
      <c r="B21" s="21" t="str">
        <f t="shared" si="3"/>
        <v>E</v>
      </c>
      <c r="C21" s="21" t="str">
        <f t="shared" si="4"/>
        <v>A</v>
      </c>
      <c r="D21" s="21">
        <f t="shared" si="16"/>
        <v>4</v>
      </c>
      <c r="E21" s="31" t="b">
        <f t="shared" si="5"/>
        <v>1</v>
      </c>
      <c r="F21" s="31" t="b">
        <f t="shared" si="6"/>
        <v>1</v>
      </c>
      <c r="G21" s="1" t="b">
        <f t="shared" si="7"/>
        <v>1</v>
      </c>
      <c r="H21" s="1" t="b">
        <f t="shared" si="8"/>
        <v>0</v>
      </c>
      <c r="I21" s="1" t="b">
        <f t="shared" si="9"/>
        <v>1</v>
      </c>
      <c r="J21" s="1" t="b">
        <f t="shared" si="10"/>
        <v>1</v>
      </c>
      <c r="K21" s="1" t="b">
        <f t="shared" si="11"/>
        <v>1</v>
      </c>
      <c r="M21" s="1" t="b">
        <f t="shared" si="12"/>
        <v>0</v>
      </c>
      <c r="N21" s="31" t="b">
        <f>AND(
   M21,
   NOT(AND(OR(C21="I",C21="O"),AND(OR(A21="A",A21="E"),OR(B21="A",B21="E"))))
)</f>
        <v>0</v>
      </c>
      <c r="O21" s="31" t="b">
        <f xml:space="preserve">
AND(
 M21,
 AND(OR(C21="I",C21="O"),AND(OR(A21="A",A21="E"),OR(B21="A",B21="E"))),
 OR(D21=1,D21=2,AND(D21=4,A21="A",B21="E",C21="O"))
)</f>
        <v>0</v>
      </c>
      <c r="Q21" s="1" t="b">
        <f t="shared" si="13"/>
        <v>1</v>
      </c>
      <c r="R21" s="1" t="b">
        <f t="shared" si="13"/>
        <v>1</v>
      </c>
      <c r="S21" s="1" t="b">
        <f t="shared" si="13"/>
        <v>1</v>
      </c>
      <c r="T21" s="1" t="b">
        <f t="shared" si="14"/>
        <v>1</v>
      </c>
      <c r="U21" s="1" t="b">
        <f t="shared" si="14"/>
        <v>0</v>
      </c>
      <c r="V21" s="1" t="b">
        <f t="shared" si="14"/>
        <v>1</v>
      </c>
      <c r="W21" s="1" t="b">
        <f t="shared" si="17"/>
        <v>0</v>
      </c>
      <c r="X21" s="1" t="b">
        <f t="shared" si="15"/>
        <v>0</v>
      </c>
    </row>
    <row r="22" spans="1:25" ht="15.75" thickBot="1">
      <c r="A22" s="21" t="str">
        <f t="shared" si="2"/>
        <v>A</v>
      </c>
      <c r="B22" s="21" t="str">
        <f t="shared" si="3"/>
        <v>E</v>
      </c>
      <c r="C22" s="21" t="str">
        <f t="shared" si="4"/>
        <v>E</v>
      </c>
      <c r="D22" s="21">
        <f t="shared" si="16"/>
        <v>1</v>
      </c>
      <c r="E22" s="31" t="b">
        <f t="shared" si="5"/>
        <v>1</v>
      </c>
      <c r="F22" s="31" t="b">
        <f t="shared" si="6"/>
        <v>0</v>
      </c>
      <c r="G22" s="1" t="b">
        <f t="shared" si="7"/>
        <v>1</v>
      </c>
      <c r="H22" s="1" t="b">
        <f t="shared" si="8"/>
        <v>1</v>
      </c>
      <c r="I22" s="1" t="b">
        <f t="shared" si="9"/>
        <v>1</v>
      </c>
      <c r="J22" s="1" t="b">
        <f t="shared" si="10"/>
        <v>1</v>
      </c>
      <c r="K22" s="1" t="b">
        <f t="shared" si="11"/>
        <v>1</v>
      </c>
      <c r="M22" s="1" t="b">
        <f t="shared" si="12"/>
        <v>0</v>
      </c>
      <c r="N22" s="31" t="b">
        <f>AND(
   M22,
   NOT(AND(OR(C22="I",C22="O"),AND(OR(A22="A",A22="E"),OR(B22="A",B22="E"))))
)</f>
        <v>0</v>
      </c>
      <c r="O22" s="31" t="b">
        <f xml:space="preserve">
AND(
 M22,
 AND(OR(C22="I",C22="O"),AND(OR(A22="A",A22="E"),OR(B22="A",B22="E"))),
 OR(D22=1,D22=2,AND(D22=4,A22="A",B22="E",C22="O"))
)</f>
        <v>0</v>
      </c>
      <c r="Q22" s="1" t="b">
        <f t="shared" si="13"/>
        <v>1</v>
      </c>
      <c r="R22" s="1" t="b">
        <f t="shared" si="13"/>
        <v>1</v>
      </c>
      <c r="S22" s="1" t="b">
        <f t="shared" si="13"/>
        <v>1</v>
      </c>
      <c r="T22" s="1" t="b">
        <f t="shared" si="14"/>
        <v>1</v>
      </c>
      <c r="U22" s="1" t="b">
        <f t="shared" si="14"/>
        <v>0</v>
      </c>
      <c r="V22" s="1" t="b">
        <f t="shared" si="14"/>
        <v>0</v>
      </c>
      <c r="W22" s="1" t="b">
        <f t="shared" si="17"/>
        <v>1</v>
      </c>
      <c r="X22" s="1" t="b">
        <f t="shared" si="15"/>
        <v>1</v>
      </c>
    </row>
    <row r="23" spans="1:25" ht="16.5" thickTop="1" thickBot="1">
      <c r="A23" s="17" t="str">
        <f t="shared" si="2"/>
        <v>A</v>
      </c>
      <c r="B23" s="18" t="str">
        <f t="shared" si="3"/>
        <v>E</v>
      </c>
      <c r="C23" s="18" t="str">
        <f t="shared" si="4"/>
        <v>E</v>
      </c>
      <c r="D23" s="18">
        <f t="shared" si="16"/>
        <v>2</v>
      </c>
      <c r="E23" s="27" t="b">
        <f t="shared" si="5"/>
        <v>1</v>
      </c>
      <c r="F23" s="27" t="b">
        <f t="shared" si="6"/>
        <v>1</v>
      </c>
      <c r="G23" s="19" t="b">
        <f t="shared" si="7"/>
        <v>1</v>
      </c>
      <c r="H23" s="19" t="b">
        <f t="shared" si="8"/>
        <v>1</v>
      </c>
      <c r="I23" s="19" t="b">
        <f t="shared" si="9"/>
        <v>1</v>
      </c>
      <c r="J23" s="19" t="b">
        <f t="shared" si="10"/>
        <v>1</v>
      </c>
      <c r="K23" s="19" t="b">
        <f t="shared" si="11"/>
        <v>1</v>
      </c>
      <c r="L23" s="19"/>
      <c r="M23" s="19" t="b">
        <f t="shared" si="12"/>
        <v>1</v>
      </c>
      <c r="N23" s="27" t="b">
        <f>AND(
   M23,
   NOT(AND(OR(C23="I",C23="O"),AND(OR(A23="A",A23="E"),OR(B23="A",B23="E"))))
)</f>
        <v>1</v>
      </c>
      <c r="O23" s="41" t="b">
        <f xml:space="preserve">
AND(
 M23,
 AND(OR(C23="I",C23="O"),AND(OR(A23="A",A23="E"),OR(B23="A",B23="E"))),
 OR(D23=1,D23=2,AND(D23=4,A23="A",B23="E",C23="O"))
)</f>
        <v>0</v>
      </c>
      <c r="Q23" s="1" t="b">
        <f t="shared" si="13"/>
        <v>1</v>
      </c>
      <c r="R23" s="1" t="b">
        <f t="shared" si="13"/>
        <v>1</v>
      </c>
      <c r="S23" s="1" t="b">
        <f t="shared" si="13"/>
        <v>1</v>
      </c>
      <c r="T23" s="1" t="b">
        <f t="shared" si="14"/>
        <v>1</v>
      </c>
      <c r="U23" s="1" t="b">
        <f t="shared" si="14"/>
        <v>0</v>
      </c>
      <c r="V23" s="1" t="b">
        <f t="shared" si="14"/>
        <v>0</v>
      </c>
      <c r="W23" s="1" t="b">
        <f t="shared" si="17"/>
        <v>1</v>
      </c>
      <c r="X23" s="1" t="b">
        <f t="shared" si="15"/>
        <v>0</v>
      </c>
    </row>
    <row r="24" spans="1:25" ht="16.5" thickTop="1" thickBot="1">
      <c r="A24" s="21" t="str">
        <f t="shared" si="2"/>
        <v>A</v>
      </c>
      <c r="B24" s="21" t="str">
        <f t="shared" si="3"/>
        <v>E</v>
      </c>
      <c r="C24" s="21" t="str">
        <f t="shared" si="4"/>
        <v>E</v>
      </c>
      <c r="D24" s="21">
        <f t="shared" si="16"/>
        <v>3</v>
      </c>
      <c r="E24" s="31" t="b">
        <f t="shared" si="5"/>
        <v>1</v>
      </c>
      <c r="F24" s="31" t="b">
        <f t="shared" si="6"/>
        <v>0</v>
      </c>
      <c r="G24" s="1" t="b">
        <f t="shared" si="7"/>
        <v>1</v>
      </c>
      <c r="H24" s="1" t="b">
        <f t="shared" si="8"/>
        <v>1</v>
      </c>
      <c r="I24" s="1" t="b">
        <f t="shared" si="9"/>
        <v>1</v>
      </c>
      <c r="J24" s="1" t="b">
        <f t="shared" si="10"/>
        <v>1</v>
      </c>
      <c r="K24" s="1" t="b">
        <f t="shared" si="11"/>
        <v>1</v>
      </c>
      <c r="M24" s="1" t="b">
        <f t="shared" si="12"/>
        <v>0</v>
      </c>
      <c r="N24" s="31" t="b">
        <f>AND(
   M24,
   NOT(AND(OR(C24="I",C24="O"),AND(OR(A24="A",A24="E"),OR(B24="A",B24="E"))))
)</f>
        <v>0</v>
      </c>
      <c r="O24" s="31" t="b">
        <f xml:space="preserve">
AND(
 M24,
 AND(OR(C24="I",C24="O"),AND(OR(A24="A",A24="E"),OR(B24="A",B24="E"))),
 OR(D24=1,D24=2,AND(D24=4,A24="A",B24="E",C24="O"))
)</f>
        <v>0</v>
      </c>
      <c r="Q24" s="1" t="b">
        <f t="shared" si="13"/>
        <v>1</v>
      </c>
      <c r="R24" s="1" t="b">
        <f t="shared" si="13"/>
        <v>1</v>
      </c>
      <c r="S24" s="1" t="b">
        <f t="shared" si="13"/>
        <v>1</v>
      </c>
      <c r="T24" s="1" t="b">
        <f t="shared" si="14"/>
        <v>1</v>
      </c>
      <c r="U24" s="1" t="b">
        <f t="shared" si="14"/>
        <v>0</v>
      </c>
      <c r="V24" s="1" t="b">
        <f t="shared" si="14"/>
        <v>0</v>
      </c>
      <c r="W24" s="1" t="b">
        <f t="shared" si="17"/>
        <v>0</v>
      </c>
      <c r="X24" s="1" t="b">
        <f t="shared" si="15"/>
        <v>1</v>
      </c>
    </row>
    <row r="25" spans="1:25" ht="16.5" thickTop="1" thickBot="1">
      <c r="A25" s="17" t="str">
        <f t="shared" si="2"/>
        <v>A</v>
      </c>
      <c r="B25" s="18" t="str">
        <f t="shared" si="3"/>
        <v>E</v>
      </c>
      <c r="C25" s="18" t="str">
        <f t="shared" si="4"/>
        <v>E</v>
      </c>
      <c r="D25" s="18">
        <f t="shared" si="16"/>
        <v>4</v>
      </c>
      <c r="E25" s="27" t="b">
        <f t="shared" si="5"/>
        <v>1</v>
      </c>
      <c r="F25" s="27" t="b">
        <f t="shared" si="6"/>
        <v>1</v>
      </c>
      <c r="G25" s="19" t="b">
        <f t="shared" si="7"/>
        <v>1</v>
      </c>
      <c r="H25" s="19" t="b">
        <f t="shared" si="8"/>
        <v>1</v>
      </c>
      <c r="I25" s="19" t="b">
        <f t="shared" si="9"/>
        <v>1</v>
      </c>
      <c r="J25" s="19" t="b">
        <f t="shared" si="10"/>
        <v>1</v>
      </c>
      <c r="K25" s="19" t="b">
        <f t="shared" si="11"/>
        <v>1</v>
      </c>
      <c r="L25" s="19"/>
      <c r="M25" s="19" t="b">
        <f t="shared" si="12"/>
        <v>1</v>
      </c>
      <c r="N25" s="27" t="b">
        <f>AND(
   M25,
   NOT(AND(OR(C25="I",C25="O"),AND(OR(A25="A",A25="E"),OR(B25="A",B25="E"))))
)</f>
        <v>1</v>
      </c>
      <c r="O25" s="41" t="b">
        <f xml:space="preserve">
AND(
 M25,
 AND(OR(C25="I",C25="O"),AND(OR(A25="A",A25="E"),OR(B25="A",B25="E"))),
 OR(D25=1,D25=2,AND(D25=4,A25="A",B25="E",C25="O"))
)</f>
        <v>0</v>
      </c>
      <c r="Q25" s="1" t="b">
        <f t="shared" si="13"/>
        <v>1</v>
      </c>
      <c r="R25" s="1" t="b">
        <f t="shared" si="13"/>
        <v>1</v>
      </c>
      <c r="S25" s="1" t="b">
        <f t="shared" si="13"/>
        <v>1</v>
      </c>
      <c r="T25" s="1" t="b">
        <f t="shared" si="14"/>
        <v>1</v>
      </c>
      <c r="U25" s="1" t="b">
        <f t="shared" si="14"/>
        <v>0</v>
      </c>
      <c r="V25" s="1" t="b">
        <f t="shared" si="14"/>
        <v>0</v>
      </c>
      <c r="W25" s="1" t="b">
        <f t="shared" si="17"/>
        <v>0</v>
      </c>
      <c r="X25" s="1" t="b">
        <f t="shared" si="15"/>
        <v>0</v>
      </c>
    </row>
    <row r="26" spans="1:25">
      <c r="A26" s="21" t="str">
        <f t="shared" si="2"/>
        <v>A</v>
      </c>
      <c r="B26" s="21" t="str">
        <f t="shared" si="3"/>
        <v>E</v>
      </c>
      <c r="C26" s="21" t="str">
        <f t="shared" si="4"/>
        <v>I</v>
      </c>
      <c r="D26" s="21">
        <f t="shared" si="16"/>
        <v>1</v>
      </c>
      <c r="E26" s="31" t="b">
        <f t="shared" si="5"/>
        <v>1</v>
      </c>
      <c r="F26" s="31" t="b">
        <f t="shared" si="6"/>
        <v>1</v>
      </c>
      <c r="G26" s="1" t="b">
        <f t="shared" si="7"/>
        <v>1</v>
      </c>
      <c r="H26" s="1" t="b">
        <f t="shared" si="8"/>
        <v>0</v>
      </c>
      <c r="I26" s="1" t="b">
        <f t="shared" si="9"/>
        <v>1</v>
      </c>
      <c r="J26" s="1" t="b">
        <f t="shared" si="10"/>
        <v>1</v>
      </c>
      <c r="K26" s="1" t="b">
        <f t="shared" si="11"/>
        <v>1</v>
      </c>
      <c r="M26" s="1" t="b">
        <f t="shared" si="12"/>
        <v>0</v>
      </c>
      <c r="N26" s="31" t="b">
        <f>AND(
   M26,
   NOT(AND(OR(C26="I",C26="O"),AND(OR(A26="A",A26="E"),OR(B26="A",B26="E"))))
)</f>
        <v>0</v>
      </c>
      <c r="O26" s="31" t="b">
        <f xml:space="preserve">
AND(
 M26,
 AND(OR(C26="I",C26="O"),AND(OR(A26="A",A26="E"),OR(B26="A",B26="E"))),
 OR(D26=1,D26=2,AND(D26=4,A26="A",B26="E",C26="O"))
)</f>
        <v>0</v>
      </c>
      <c r="Q26" s="1" t="b">
        <f t="shared" si="13"/>
        <v>1</v>
      </c>
      <c r="R26" s="1" t="b">
        <f t="shared" si="13"/>
        <v>1</v>
      </c>
      <c r="S26" s="1" t="b">
        <f t="shared" si="13"/>
        <v>0</v>
      </c>
      <c r="T26" s="1" t="b">
        <f t="shared" si="14"/>
        <v>1</v>
      </c>
      <c r="U26" s="1" t="b">
        <f t="shared" si="14"/>
        <v>0</v>
      </c>
      <c r="V26" s="1" t="b">
        <f t="shared" si="14"/>
        <v>1</v>
      </c>
      <c r="W26" s="1" t="b">
        <f t="shared" si="17"/>
        <v>1</v>
      </c>
      <c r="X26" s="1" t="b">
        <f t="shared" si="15"/>
        <v>1</v>
      </c>
      <c r="Y26" s="9"/>
    </row>
    <row r="27" spans="1:25">
      <c r="A27" s="21" t="str">
        <f t="shared" si="2"/>
        <v>A</v>
      </c>
      <c r="B27" s="21" t="str">
        <f t="shared" si="3"/>
        <v>E</v>
      </c>
      <c r="C27" s="21" t="str">
        <f t="shared" si="4"/>
        <v>I</v>
      </c>
      <c r="D27" s="21">
        <f t="shared" si="16"/>
        <v>2</v>
      </c>
      <c r="E27" s="31" t="b">
        <f t="shared" si="5"/>
        <v>1</v>
      </c>
      <c r="F27" s="31" t="b">
        <f t="shared" si="6"/>
        <v>1</v>
      </c>
      <c r="G27" s="1" t="b">
        <f t="shared" si="7"/>
        <v>1</v>
      </c>
      <c r="H27" s="1" t="b">
        <f t="shared" si="8"/>
        <v>0</v>
      </c>
      <c r="I27" s="1" t="b">
        <f t="shared" si="9"/>
        <v>1</v>
      </c>
      <c r="J27" s="1" t="b">
        <f t="shared" si="10"/>
        <v>1</v>
      </c>
      <c r="K27" s="1" t="b">
        <f t="shared" si="11"/>
        <v>1</v>
      </c>
      <c r="M27" s="1" t="b">
        <f t="shared" si="12"/>
        <v>0</v>
      </c>
      <c r="N27" s="31" t="b">
        <f>AND(
   M27,
   NOT(AND(OR(C27="I",C27="O"),AND(OR(A27="A",A27="E"),OR(B27="A",B27="E"))))
)</f>
        <v>0</v>
      </c>
      <c r="O27" s="31" t="b">
        <f xml:space="preserve">
AND(
 M27,
 AND(OR(C27="I",C27="O"),AND(OR(A27="A",A27="E"),OR(B27="A",B27="E"))),
 OR(D27=1,D27=2,AND(D27=4,A27="A",B27="E",C27="O"))
)</f>
        <v>0</v>
      </c>
      <c r="Q27" s="1" t="b">
        <f t="shared" si="13"/>
        <v>1</v>
      </c>
      <c r="R27" s="1" t="b">
        <f t="shared" si="13"/>
        <v>1</v>
      </c>
      <c r="S27" s="1" t="b">
        <f t="shared" si="13"/>
        <v>0</v>
      </c>
      <c r="T27" s="1" t="b">
        <f t="shared" si="14"/>
        <v>1</v>
      </c>
      <c r="U27" s="1" t="b">
        <f t="shared" si="14"/>
        <v>0</v>
      </c>
      <c r="V27" s="1" t="b">
        <f t="shared" si="14"/>
        <v>1</v>
      </c>
      <c r="W27" s="1" t="b">
        <f t="shared" si="17"/>
        <v>1</v>
      </c>
      <c r="X27" s="1" t="b">
        <f t="shared" si="15"/>
        <v>0</v>
      </c>
      <c r="Y27" s="9"/>
    </row>
    <row r="28" spans="1:25">
      <c r="A28" s="21" t="str">
        <f t="shared" si="2"/>
        <v>A</v>
      </c>
      <c r="B28" s="21" t="str">
        <f t="shared" si="3"/>
        <v>E</v>
      </c>
      <c r="C28" s="21" t="str">
        <f t="shared" si="4"/>
        <v>I</v>
      </c>
      <c r="D28" s="21">
        <f t="shared" si="16"/>
        <v>3</v>
      </c>
      <c r="E28" s="31" t="b">
        <f t="shared" si="5"/>
        <v>1</v>
      </c>
      <c r="F28" s="31" t="b">
        <f t="shared" si="6"/>
        <v>1</v>
      </c>
      <c r="G28" s="1" t="b">
        <f t="shared" si="7"/>
        <v>1</v>
      </c>
      <c r="H28" s="1" t="b">
        <f t="shared" si="8"/>
        <v>0</v>
      </c>
      <c r="I28" s="1" t="b">
        <f t="shared" si="9"/>
        <v>1</v>
      </c>
      <c r="J28" s="1" t="b">
        <f t="shared" si="10"/>
        <v>1</v>
      </c>
      <c r="K28" s="1" t="b">
        <f t="shared" si="11"/>
        <v>1</v>
      </c>
      <c r="M28" s="1" t="b">
        <f t="shared" si="12"/>
        <v>0</v>
      </c>
      <c r="N28" s="31" t="b">
        <f>AND(
   M28,
   NOT(AND(OR(C28="I",C28="O"),AND(OR(A28="A",A28="E"),OR(B28="A",B28="E"))))
)</f>
        <v>0</v>
      </c>
      <c r="O28" s="31" t="b">
        <f xml:space="preserve">
AND(
 M28,
 AND(OR(C28="I",C28="O"),AND(OR(A28="A",A28="E"),OR(B28="A",B28="E"))),
 OR(D28=1,D28=2,AND(D28=4,A28="A",B28="E",C28="O"))
)</f>
        <v>0</v>
      </c>
      <c r="Q28" s="1" t="b">
        <f t="shared" si="13"/>
        <v>1</v>
      </c>
      <c r="R28" s="1" t="b">
        <f t="shared" si="13"/>
        <v>1</v>
      </c>
      <c r="S28" s="1" t="b">
        <f t="shared" si="13"/>
        <v>0</v>
      </c>
      <c r="T28" s="1" t="b">
        <f t="shared" si="14"/>
        <v>1</v>
      </c>
      <c r="U28" s="1" t="b">
        <f t="shared" si="14"/>
        <v>0</v>
      </c>
      <c r="V28" s="1" t="b">
        <f t="shared" si="14"/>
        <v>1</v>
      </c>
      <c r="W28" s="1" t="b">
        <f t="shared" si="17"/>
        <v>0</v>
      </c>
      <c r="X28" s="1" t="b">
        <f t="shared" si="15"/>
        <v>1</v>
      </c>
      <c r="Y28" s="9"/>
    </row>
    <row r="29" spans="1:25">
      <c r="A29" s="21" t="str">
        <f t="shared" si="2"/>
        <v>A</v>
      </c>
      <c r="B29" s="21" t="str">
        <f t="shared" si="3"/>
        <v>E</v>
      </c>
      <c r="C29" s="21" t="str">
        <f t="shared" si="4"/>
        <v>I</v>
      </c>
      <c r="D29" s="21">
        <f t="shared" si="16"/>
        <v>4</v>
      </c>
      <c r="E29" s="31" t="b">
        <f t="shared" si="5"/>
        <v>1</v>
      </c>
      <c r="F29" s="31" t="b">
        <f t="shared" si="6"/>
        <v>1</v>
      </c>
      <c r="G29" s="1" t="b">
        <f t="shared" si="7"/>
        <v>1</v>
      </c>
      <c r="H29" s="1" t="b">
        <f t="shared" si="8"/>
        <v>0</v>
      </c>
      <c r="I29" s="1" t="b">
        <f t="shared" si="9"/>
        <v>1</v>
      </c>
      <c r="J29" s="1" t="b">
        <f t="shared" si="10"/>
        <v>1</v>
      </c>
      <c r="K29" s="1" t="b">
        <f t="shared" si="11"/>
        <v>1</v>
      </c>
      <c r="M29" s="1" t="b">
        <f t="shared" si="12"/>
        <v>0</v>
      </c>
      <c r="N29" s="31" t="b">
        <f>AND(
   M29,
   NOT(AND(OR(C29="I",C29="O"),AND(OR(A29="A",A29="E"),OR(B29="A",B29="E"))))
)</f>
        <v>0</v>
      </c>
      <c r="O29" s="31" t="b">
        <f xml:space="preserve">
AND(
 M29,
 AND(OR(C29="I",C29="O"),AND(OR(A29="A",A29="E"),OR(B29="A",B29="E"))),
 OR(D29=1,D29=2,AND(D29=4,A29="A",B29="E",C29="O"))
)</f>
        <v>0</v>
      </c>
      <c r="Q29" s="1" t="b">
        <f t="shared" si="13"/>
        <v>1</v>
      </c>
      <c r="R29" s="1" t="b">
        <f t="shared" si="13"/>
        <v>1</v>
      </c>
      <c r="S29" s="1" t="b">
        <f t="shared" si="13"/>
        <v>0</v>
      </c>
      <c r="T29" s="1" t="b">
        <f t="shared" si="14"/>
        <v>1</v>
      </c>
      <c r="U29" s="1" t="b">
        <f t="shared" si="14"/>
        <v>0</v>
      </c>
      <c r="V29" s="1" t="b">
        <f t="shared" si="14"/>
        <v>1</v>
      </c>
      <c r="W29" s="1" t="b">
        <f t="shared" si="17"/>
        <v>0</v>
      </c>
      <c r="X29" s="1" t="b">
        <f t="shared" si="15"/>
        <v>0</v>
      </c>
      <c r="Y29" s="9"/>
    </row>
    <row r="30" spans="1:25">
      <c r="A30" s="21" t="str">
        <f t="shared" si="2"/>
        <v>A</v>
      </c>
      <c r="B30" s="21" t="str">
        <f t="shared" si="3"/>
        <v>E</v>
      </c>
      <c r="C30" s="21" t="str">
        <f t="shared" si="4"/>
        <v>O</v>
      </c>
      <c r="D30" s="21">
        <f t="shared" si="16"/>
        <v>1</v>
      </c>
      <c r="E30" s="31" t="b">
        <f t="shared" si="5"/>
        <v>1</v>
      </c>
      <c r="F30" s="31" t="b">
        <f t="shared" si="6"/>
        <v>0</v>
      </c>
      <c r="G30" s="1" t="b">
        <f t="shared" si="7"/>
        <v>1</v>
      </c>
      <c r="H30" s="1" t="b">
        <f t="shared" si="8"/>
        <v>1</v>
      </c>
      <c r="I30" s="1" t="b">
        <f t="shared" si="9"/>
        <v>1</v>
      </c>
      <c r="J30" s="1" t="b">
        <f t="shared" si="10"/>
        <v>1</v>
      </c>
      <c r="K30" s="1" t="b">
        <f t="shared" si="11"/>
        <v>1</v>
      </c>
      <c r="M30" s="1" t="b">
        <f t="shared" si="12"/>
        <v>0</v>
      </c>
      <c r="N30" s="31" t="b">
        <f>AND(
   M30,
   NOT(AND(OR(C30="I",C30="O"),AND(OR(A30="A",A30="E"),OR(B30="A",B30="E"))))
)</f>
        <v>0</v>
      </c>
      <c r="O30" s="31" t="b">
        <f xml:space="preserve">
AND(
 M30,
 AND(OR(C30="I",C30="O"),AND(OR(A30="A",A30="E"),OR(B30="A",B30="E"))),
 OR(D30=1,D30=2,AND(D30=4,A30="A",B30="E",C30="O"))
)</f>
        <v>0</v>
      </c>
      <c r="Q30" s="1" t="b">
        <f t="shared" si="13"/>
        <v>1</v>
      </c>
      <c r="R30" s="1" t="b">
        <f t="shared" si="13"/>
        <v>1</v>
      </c>
      <c r="S30" s="1" t="b">
        <f t="shared" si="13"/>
        <v>0</v>
      </c>
      <c r="T30" s="1" t="b">
        <f t="shared" si="14"/>
        <v>1</v>
      </c>
      <c r="U30" s="1" t="b">
        <f t="shared" si="14"/>
        <v>0</v>
      </c>
      <c r="V30" s="1" t="b">
        <f t="shared" si="14"/>
        <v>0</v>
      </c>
      <c r="W30" s="1" t="b">
        <f t="shared" si="17"/>
        <v>1</v>
      </c>
      <c r="X30" s="1" t="b">
        <f t="shared" si="15"/>
        <v>1</v>
      </c>
      <c r="Y30" s="9"/>
    </row>
    <row r="31" spans="1:25">
      <c r="A31" s="17" t="str">
        <f t="shared" si="2"/>
        <v>A</v>
      </c>
      <c r="B31" s="18" t="str">
        <f t="shared" si="3"/>
        <v>E</v>
      </c>
      <c r="C31" s="18" t="str">
        <f t="shared" si="4"/>
        <v>O</v>
      </c>
      <c r="D31" s="18">
        <f t="shared" si="16"/>
        <v>2</v>
      </c>
      <c r="E31" s="27" t="b">
        <f t="shared" si="5"/>
        <v>1</v>
      </c>
      <c r="F31" s="27" t="b">
        <f t="shared" si="6"/>
        <v>1</v>
      </c>
      <c r="G31" s="19" t="b">
        <f t="shared" si="7"/>
        <v>1</v>
      </c>
      <c r="H31" s="19" t="b">
        <f t="shared" si="8"/>
        <v>1</v>
      </c>
      <c r="I31" s="19" t="b">
        <f t="shared" si="9"/>
        <v>1</v>
      </c>
      <c r="J31" s="19" t="b">
        <f t="shared" si="10"/>
        <v>1</v>
      </c>
      <c r="K31" s="19" t="b">
        <f t="shared" si="11"/>
        <v>1</v>
      </c>
      <c r="L31" s="19"/>
      <c r="M31" s="19" t="b">
        <f t="shared" si="12"/>
        <v>1</v>
      </c>
      <c r="N31" s="27" t="b">
        <f>AND(
   M31,
   NOT(AND(OR(C31="I",C31="O"),AND(OR(A31="A",A31="E"),OR(B31="A",B31="E"))))
)</f>
        <v>0</v>
      </c>
      <c r="O31" s="41" t="b">
        <f xml:space="preserve">
AND(
 M31,
 AND(OR(C31="I",C31="O"),AND(OR(A31="A",A31="E"),OR(B31="A",B31="E"))),
 OR(D31=1,D31=2,AND(D31=4,A31="A",B31="E",C31="O"))
)</f>
        <v>1</v>
      </c>
      <c r="Q31" s="1" t="b">
        <f t="shared" si="13"/>
        <v>1</v>
      </c>
      <c r="R31" s="1" t="b">
        <f t="shared" si="13"/>
        <v>1</v>
      </c>
      <c r="S31" s="1" t="b">
        <f t="shared" si="13"/>
        <v>0</v>
      </c>
      <c r="T31" s="1" t="b">
        <f t="shared" si="14"/>
        <v>1</v>
      </c>
      <c r="U31" s="1" t="b">
        <f t="shared" si="14"/>
        <v>0</v>
      </c>
      <c r="V31" s="1" t="b">
        <f t="shared" si="14"/>
        <v>0</v>
      </c>
      <c r="W31" s="1" t="b">
        <f t="shared" si="17"/>
        <v>1</v>
      </c>
      <c r="X31" s="1" t="b">
        <f t="shared" si="15"/>
        <v>0</v>
      </c>
      <c r="Y31" s="9"/>
    </row>
    <row r="32" spans="1:25">
      <c r="A32" s="21" t="str">
        <f t="shared" si="2"/>
        <v>A</v>
      </c>
      <c r="B32" s="21" t="str">
        <f t="shared" si="3"/>
        <v>E</v>
      </c>
      <c r="C32" s="21" t="str">
        <f t="shared" si="4"/>
        <v>O</v>
      </c>
      <c r="D32" s="21">
        <f t="shared" si="16"/>
        <v>3</v>
      </c>
      <c r="E32" s="31" t="b">
        <f t="shared" si="5"/>
        <v>1</v>
      </c>
      <c r="F32" s="31" t="b">
        <f t="shared" si="6"/>
        <v>0</v>
      </c>
      <c r="G32" s="1" t="b">
        <f t="shared" si="7"/>
        <v>1</v>
      </c>
      <c r="H32" s="1" t="b">
        <f t="shared" si="8"/>
        <v>1</v>
      </c>
      <c r="I32" s="1" t="b">
        <f t="shared" si="9"/>
        <v>1</v>
      </c>
      <c r="J32" s="1" t="b">
        <f t="shared" si="10"/>
        <v>1</v>
      </c>
      <c r="K32" s="1" t="b">
        <f t="shared" si="11"/>
        <v>1</v>
      </c>
      <c r="M32" s="1" t="b">
        <f t="shared" si="12"/>
        <v>0</v>
      </c>
      <c r="N32" s="31" t="b">
        <f>AND(
   M32,
   NOT(AND(OR(C32="I",C32="O"),AND(OR(A32="A",A32="E"),OR(B32="A",B32="E"))))
)</f>
        <v>0</v>
      </c>
      <c r="O32" s="31" t="b">
        <f xml:space="preserve">
AND(
 M32,
 AND(OR(C32="I",C32="O"),AND(OR(A32="A",A32="E"),OR(B32="A",B32="E"))),
 OR(D32=1,D32=2,AND(D32=4,A32="A",B32="E",C32="O"))
)</f>
        <v>0</v>
      </c>
      <c r="Q32" s="1" t="b">
        <f t="shared" si="13"/>
        <v>1</v>
      </c>
      <c r="R32" s="1" t="b">
        <f t="shared" si="13"/>
        <v>1</v>
      </c>
      <c r="S32" s="1" t="b">
        <f t="shared" si="13"/>
        <v>0</v>
      </c>
      <c r="T32" s="1" t="b">
        <f t="shared" si="14"/>
        <v>1</v>
      </c>
      <c r="U32" s="1" t="b">
        <f t="shared" si="14"/>
        <v>0</v>
      </c>
      <c r="V32" s="1" t="b">
        <f t="shared" si="14"/>
        <v>0</v>
      </c>
      <c r="W32" s="1" t="b">
        <f t="shared" si="17"/>
        <v>0</v>
      </c>
      <c r="X32" s="1" t="b">
        <f t="shared" si="15"/>
        <v>1</v>
      </c>
      <c r="Y32" s="9"/>
    </row>
    <row r="33" spans="1:25">
      <c r="A33" s="17" t="str">
        <f t="shared" si="2"/>
        <v>A</v>
      </c>
      <c r="B33" s="18" t="str">
        <f t="shared" si="3"/>
        <v>E</v>
      </c>
      <c r="C33" s="18" t="str">
        <f t="shared" si="4"/>
        <v>O</v>
      </c>
      <c r="D33" s="18">
        <f t="shared" si="16"/>
        <v>4</v>
      </c>
      <c r="E33" s="27" t="b">
        <f t="shared" si="5"/>
        <v>1</v>
      </c>
      <c r="F33" s="27" t="b">
        <f t="shared" si="6"/>
        <v>1</v>
      </c>
      <c r="G33" s="19" t="b">
        <f t="shared" si="7"/>
        <v>1</v>
      </c>
      <c r="H33" s="19" t="b">
        <f t="shared" si="8"/>
        <v>1</v>
      </c>
      <c r="I33" s="19" t="b">
        <f t="shared" si="9"/>
        <v>1</v>
      </c>
      <c r="J33" s="19" t="b">
        <f t="shared" si="10"/>
        <v>1</v>
      </c>
      <c r="K33" s="19" t="b">
        <f t="shared" si="11"/>
        <v>1</v>
      </c>
      <c r="L33" s="19"/>
      <c r="M33" s="19" t="b">
        <f t="shared" si="12"/>
        <v>1</v>
      </c>
      <c r="N33" s="27" t="b">
        <f>AND(
   M33,
   NOT(AND(OR(C33="I",C33="O"),AND(OR(A33="A",A33="E"),OR(B33="A",B33="E"))))
)</f>
        <v>0</v>
      </c>
      <c r="O33" s="41" t="b">
        <f xml:space="preserve">
AND(
 M33,
 AND(OR(C33="I",C33="O"),AND(OR(A33="A",A33="E"),OR(B33="A",B33="E"))),
 OR(D33=1,D33=2,AND(D33=4,A33="A",B33="E",C33="O"))
)</f>
        <v>1</v>
      </c>
      <c r="Q33" s="1" t="b">
        <f t="shared" si="13"/>
        <v>1</v>
      </c>
      <c r="R33" s="1" t="b">
        <f t="shared" si="13"/>
        <v>1</v>
      </c>
      <c r="S33" s="1" t="b">
        <f t="shared" si="13"/>
        <v>0</v>
      </c>
      <c r="T33" s="1" t="b">
        <f t="shared" si="14"/>
        <v>1</v>
      </c>
      <c r="U33" s="1" t="b">
        <f t="shared" si="14"/>
        <v>0</v>
      </c>
      <c r="V33" s="1" t="b">
        <f t="shared" si="14"/>
        <v>0</v>
      </c>
      <c r="W33" s="1" t="b">
        <f t="shared" si="17"/>
        <v>0</v>
      </c>
      <c r="X33" s="1" t="b">
        <f t="shared" si="15"/>
        <v>0</v>
      </c>
      <c r="Y33" s="9"/>
    </row>
    <row r="34" spans="1:25" ht="15.75" thickTop="1">
      <c r="A34" s="21" t="str">
        <f t="shared" si="2"/>
        <v>A</v>
      </c>
      <c r="B34" s="21" t="str">
        <f t="shared" si="3"/>
        <v>I</v>
      </c>
      <c r="C34" s="21" t="str">
        <f t="shared" si="4"/>
        <v>A</v>
      </c>
      <c r="D34" s="21">
        <f t="shared" si="16"/>
        <v>1</v>
      </c>
      <c r="E34" s="31" t="b">
        <f t="shared" si="5"/>
        <v>1</v>
      </c>
      <c r="F34" s="31" t="b">
        <f t="shared" si="6"/>
        <v>0</v>
      </c>
      <c r="G34" s="1" t="b">
        <f t="shared" si="7"/>
        <v>1</v>
      </c>
      <c r="H34" s="1" t="b">
        <f t="shared" si="8"/>
        <v>1</v>
      </c>
      <c r="I34" s="1" t="b">
        <f t="shared" si="9"/>
        <v>1</v>
      </c>
      <c r="J34" s="1" t="b">
        <f t="shared" si="10"/>
        <v>1</v>
      </c>
      <c r="K34" s="1" t="b">
        <f t="shared" si="11"/>
        <v>0</v>
      </c>
      <c r="M34" s="1" t="b">
        <f t="shared" si="12"/>
        <v>0</v>
      </c>
      <c r="N34" s="31" t="b">
        <f>AND(
   M34,
   NOT(AND(OR(C34="I",C34="O"),AND(OR(A34="A",A34="E"),OR(B34="A",B34="E"))))
)</f>
        <v>0</v>
      </c>
      <c r="O34" s="31" t="b">
        <f xml:space="preserve">
AND(
 M34,
 AND(OR(C34="I",C34="O"),AND(OR(A34="A",A34="E"),OR(B34="A",B34="E"))),
 OR(D34=1,D34=2,AND(D34=4,A34="A",B34="E",C34="O"))
)</f>
        <v>0</v>
      </c>
      <c r="Q34" s="1" t="b">
        <f t="shared" si="13"/>
        <v>1</v>
      </c>
      <c r="R34" s="1" t="b">
        <f t="shared" si="13"/>
        <v>0</v>
      </c>
      <c r="S34" s="1" t="b">
        <f t="shared" si="13"/>
        <v>1</v>
      </c>
      <c r="T34" s="1" t="b">
        <f t="shared" si="14"/>
        <v>1</v>
      </c>
      <c r="U34" s="1" t="b">
        <f t="shared" si="14"/>
        <v>1</v>
      </c>
      <c r="V34" s="1" t="b">
        <f t="shared" si="14"/>
        <v>1</v>
      </c>
      <c r="W34" s="1" t="b">
        <f t="shared" si="17"/>
        <v>1</v>
      </c>
      <c r="X34" s="1" t="b">
        <f t="shared" si="15"/>
        <v>1</v>
      </c>
    </row>
    <row r="35" spans="1:25">
      <c r="A35" s="21" t="str">
        <f t="shared" si="2"/>
        <v>A</v>
      </c>
      <c r="B35" s="21" t="str">
        <f t="shared" si="3"/>
        <v>I</v>
      </c>
      <c r="C35" s="21" t="str">
        <f t="shared" si="4"/>
        <v>A</v>
      </c>
      <c r="D35" s="21">
        <f t="shared" si="16"/>
        <v>2</v>
      </c>
      <c r="E35" s="31" t="b">
        <f t="shared" si="5"/>
        <v>0</v>
      </c>
      <c r="F35" s="31" t="b">
        <f t="shared" si="6"/>
        <v>0</v>
      </c>
      <c r="G35" s="1" t="b">
        <f t="shared" si="7"/>
        <v>1</v>
      </c>
      <c r="H35" s="1" t="b">
        <f t="shared" si="8"/>
        <v>1</v>
      </c>
      <c r="I35" s="1" t="b">
        <f t="shared" si="9"/>
        <v>1</v>
      </c>
      <c r="J35" s="1" t="b">
        <f t="shared" si="10"/>
        <v>1</v>
      </c>
      <c r="K35" s="1" t="b">
        <f t="shared" si="11"/>
        <v>0</v>
      </c>
      <c r="M35" s="1" t="b">
        <f t="shared" si="12"/>
        <v>0</v>
      </c>
      <c r="N35" s="31" t="b">
        <f>AND(
   M35,
   NOT(AND(OR(C35="I",C35="O"),AND(OR(A35="A",A35="E"),OR(B35="A",B35="E"))))
)</f>
        <v>0</v>
      </c>
      <c r="O35" s="31" t="b">
        <f xml:space="preserve">
AND(
 M35,
 AND(OR(C35="I",C35="O"),AND(OR(A35="A",A35="E"),OR(B35="A",B35="E"))),
 OR(D35=1,D35=2,AND(D35=4,A35="A",B35="E",C35="O"))
)</f>
        <v>0</v>
      </c>
      <c r="Q35" s="1" t="b">
        <f t="shared" si="13"/>
        <v>1</v>
      </c>
      <c r="R35" s="1" t="b">
        <f t="shared" si="13"/>
        <v>0</v>
      </c>
      <c r="S35" s="1" t="b">
        <f t="shared" si="13"/>
        <v>1</v>
      </c>
      <c r="T35" s="1" t="b">
        <f t="shared" si="14"/>
        <v>1</v>
      </c>
      <c r="U35" s="1" t="b">
        <f t="shared" si="14"/>
        <v>1</v>
      </c>
      <c r="V35" s="1" t="b">
        <f t="shared" si="14"/>
        <v>1</v>
      </c>
      <c r="W35" s="1" t="b">
        <f t="shared" si="17"/>
        <v>1</v>
      </c>
      <c r="X35" s="1" t="b">
        <f t="shared" si="15"/>
        <v>0</v>
      </c>
    </row>
    <row r="36" spans="1:25">
      <c r="A36" s="21" t="str">
        <f t="shared" si="2"/>
        <v>A</v>
      </c>
      <c r="B36" s="21" t="str">
        <f t="shared" si="3"/>
        <v>I</v>
      </c>
      <c r="C36" s="21" t="str">
        <f t="shared" si="4"/>
        <v>A</v>
      </c>
      <c r="D36" s="21">
        <f t="shared" si="16"/>
        <v>3</v>
      </c>
      <c r="E36" s="31" t="b">
        <f t="shared" si="5"/>
        <v>1</v>
      </c>
      <c r="F36" s="31" t="b">
        <f t="shared" si="6"/>
        <v>0</v>
      </c>
      <c r="G36" s="1" t="b">
        <f t="shared" si="7"/>
        <v>1</v>
      </c>
      <c r="H36" s="1" t="b">
        <f t="shared" si="8"/>
        <v>1</v>
      </c>
      <c r="I36" s="1" t="b">
        <f t="shared" si="9"/>
        <v>1</v>
      </c>
      <c r="J36" s="1" t="b">
        <f t="shared" si="10"/>
        <v>1</v>
      </c>
      <c r="K36" s="1" t="b">
        <f t="shared" si="11"/>
        <v>0</v>
      </c>
      <c r="M36" s="1" t="b">
        <f t="shared" si="12"/>
        <v>0</v>
      </c>
      <c r="N36" s="31" t="b">
        <f>AND(
   M36,
   NOT(AND(OR(C36="I",C36="O"),AND(OR(A36="A",A36="E"),OR(B36="A",B36="E"))))
)</f>
        <v>0</v>
      </c>
      <c r="O36" s="31" t="b">
        <f xml:space="preserve">
AND(
 M36,
 AND(OR(C36="I",C36="O"),AND(OR(A36="A",A36="E"),OR(B36="A",B36="E"))),
 OR(D36=1,D36=2,AND(D36=4,A36="A",B36="E",C36="O"))
)</f>
        <v>0</v>
      </c>
      <c r="Q36" s="1" t="b">
        <f t="shared" si="13"/>
        <v>1</v>
      </c>
      <c r="R36" s="1" t="b">
        <f t="shared" si="13"/>
        <v>0</v>
      </c>
      <c r="S36" s="1" t="b">
        <f t="shared" si="13"/>
        <v>1</v>
      </c>
      <c r="T36" s="1" t="b">
        <f t="shared" si="14"/>
        <v>1</v>
      </c>
      <c r="U36" s="1" t="b">
        <f t="shared" si="14"/>
        <v>1</v>
      </c>
      <c r="V36" s="1" t="b">
        <f t="shared" si="14"/>
        <v>1</v>
      </c>
      <c r="W36" s="1" t="b">
        <f t="shared" si="17"/>
        <v>0</v>
      </c>
      <c r="X36" s="1" t="b">
        <f t="shared" si="15"/>
        <v>1</v>
      </c>
    </row>
    <row r="37" spans="1:25">
      <c r="A37" s="21" t="str">
        <f t="shared" si="2"/>
        <v>A</v>
      </c>
      <c r="B37" s="21" t="str">
        <f t="shared" si="3"/>
        <v>I</v>
      </c>
      <c r="C37" s="21" t="str">
        <f t="shared" si="4"/>
        <v>A</v>
      </c>
      <c r="D37" s="21">
        <f t="shared" si="16"/>
        <v>4</v>
      </c>
      <c r="E37" s="31" t="b">
        <f t="shared" si="5"/>
        <v>0</v>
      </c>
      <c r="F37" s="31" t="b">
        <f t="shared" si="6"/>
        <v>0</v>
      </c>
      <c r="G37" s="1" t="b">
        <f t="shared" si="7"/>
        <v>1</v>
      </c>
      <c r="H37" s="1" t="b">
        <f t="shared" si="8"/>
        <v>1</v>
      </c>
      <c r="I37" s="1" t="b">
        <f t="shared" si="9"/>
        <v>1</v>
      </c>
      <c r="J37" s="1" t="b">
        <f t="shared" si="10"/>
        <v>1</v>
      </c>
      <c r="K37" s="1" t="b">
        <f t="shared" si="11"/>
        <v>0</v>
      </c>
      <c r="M37" s="1" t="b">
        <f t="shared" si="12"/>
        <v>0</v>
      </c>
      <c r="N37" s="31" t="b">
        <f>AND(
   M37,
   NOT(AND(OR(C37="I",C37="O"),AND(OR(A37="A",A37="E"),OR(B37="A",B37="E"))))
)</f>
        <v>0</v>
      </c>
      <c r="O37" s="31" t="b">
        <f xml:space="preserve">
AND(
 M37,
 AND(OR(C37="I",C37="O"),AND(OR(A37="A",A37="E"),OR(B37="A",B37="E"))),
 OR(D37=1,D37=2,AND(D37=4,A37="A",B37="E",C37="O"))
)</f>
        <v>0</v>
      </c>
      <c r="Q37" s="1" t="b">
        <f t="shared" si="13"/>
        <v>1</v>
      </c>
      <c r="R37" s="1" t="b">
        <f t="shared" si="13"/>
        <v>0</v>
      </c>
      <c r="S37" s="1" t="b">
        <f t="shared" si="13"/>
        <v>1</v>
      </c>
      <c r="T37" s="1" t="b">
        <f t="shared" si="14"/>
        <v>1</v>
      </c>
      <c r="U37" s="1" t="b">
        <f t="shared" si="14"/>
        <v>1</v>
      </c>
      <c r="V37" s="1" t="b">
        <f t="shared" si="14"/>
        <v>1</v>
      </c>
      <c r="W37" s="1" t="b">
        <f t="shared" si="17"/>
        <v>0</v>
      </c>
      <c r="X37" s="1" t="b">
        <f t="shared" si="15"/>
        <v>0</v>
      </c>
    </row>
    <row r="38" spans="1:25">
      <c r="A38" s="21" t="str">
        <f t="shared" si="2"/>
        <v>A</v>
      </c>
      <c r="B38" s="21" t="str">
        <f t="shared" si="3"/>
        <v>I</v>
      </c>
      <c r="C38" s="21" t="str">
        <f t="shared" si="4"/>
        <v>E</v>
      </c>
      <c r="D38" s="21">
        <f t="shared" si="16"/>
        <v>1</v>
      </c>
      <c r="E38" s="31" t="b">
        <f t="shared" si="5"/>
        <v>1</v>
      </c>
      <c r="F38" s="31" t="b">
        <f t="shared" si="6"/>
        <v>0</v>
      </c>
      <c r="G38" s="1" t="b">
        <f t="shared" si="7"/>
        <v>1</v>
      </c>
      <c r="H38" s="1" t="b">
        <f t="shared" si="8"/>
        <v>1</v>
      </c>
      <c r="I38" s="1" t="b">
        <f t="shared" si="9"/>
        <v>0</v>
      </c>
      <c r="J38" s="1" t="b">
        <f t="shared" si="10"/>
        <v>1</v>
      </c>
      <c r="K38" s="1" t="b">
        <f t="shared" si="11"/>
        <v>0</v>
      </c>
      <c r="M38" s="1" t="b">
        <f t="shared" si="12"/>
        <v>0</v>
      </c>
      <c r="N38" s="31" t="b">
        <f>AND(
   M38,
   NOT(AND(OR(C38="I",C38="O"),AND(OR(A38="A",A38="E"),OR(B38="A",B38="E"))))
)</f>
        <v>0</v>
      </c>
      <c r="O38" s="31" t="b">
        <f xml:space="preserve">
AND(
 M38,
 AND(OR(C38="I",C38="O"),AND(OR(A38="A",A38="E"),OR(B38="A",B38="E"))),
 OR(D38=1,D38=2,AND(D38=4,A38="A",B38="E",C38="O"))
)</f>
        <v>0</v>
      </c>
      <c r="Q38" s="1" t="b">
        <f t="shared" si="13"/>
        <v>1</v>
      </c>
      <c r="R38" s="1" t="b">
        <f t="shared" si="13"/>
        <v>0</v>
      </c>
      <c r="S38" s="1" t="b">
        <f t="shared" si="13"/>
        <v>1</v>
      </c>
      <c r="T38" s="1" t="b">
        <f t="shared" si="14"/>
        <v>1</v>
      </c>
      <c r="U38" s="1" t="b">
        <f t="shared" si="14"/>
        <v>1</v>
      </c>
      <c r="V38" s="1" t="b">
        <f t="shared" si="14"/>
        <v>0</v>
      </c>
      <c r="W38" s="1" t="b">
        <f t="shared" si="17"/>
        <v>1</v>
      </c>
      <c r="X38" s="1" t="b">
        <f t="shared" si="15"/>
        <v>1</v>
      </c>
    </row>
    <row r="39" spans="1:25">
      <c r="A39" s="21" t="str">
        <f t="shared" si="2"/>
        <v>A</v>
      </c>
      <c r="B39" s="21" t="str">
        <f t="shared" si="3"/>
        <v>I</v>
      </c>
      <c r="C39" s="21" t="str">
        <f t="shared" si="4"/>
        <v>E</v>
      </c>
      <c r="D39" s="21">
        <f t="shared" si="16"/>
        <v>2</v>
      </c>
      <c r="E39" s="31" t="b">
        <f t="shared" si="5"/>
        <v>0</v>
      </c>
      <c r="F39" s="31" t="b">
        <f t="shared" si="6"/>
        <v>0</v>
      </c>
      <c r="G39" s="1" t="b">
        <f t="shared" si="7"/>
        <v>1</v>
      </c>
      <c r="H39" s="1" t="b">
        <f t="shared" si="8"/>
        <v>1</v>
      </c>
      <c r="I39" s="1" t="b">
        <f t="shared" si="9"/>
        <v>0</v>
      </c>
      <c r="J39" s="1" t="b">
        <f t="shared" si="10"/>
        <v>1</v>
      </c>
      <c r="K39" s="1" t="b">
        <f t="shared" si="11"/>
        <v>0</v>
      </c>
      <c r="M39" s="1" t="b">
        <f t="shared" si="12"/>
        <v>0</v>
      </c>
      <c r="N39" s="31" t="b">
        <f>AND(
   M39,
   NOT(AND(OR(C39="I",C39="O"),AND(OR(A39="A",A39="E"),OR(B39="A",B39="E"))))
)</f>
        <v>0</v>
      </c>
      <c r="O39" s="31" t="b">
        <f xml:space="preserve">
AND(
 M39,
 AND(OR(C39="I",C39="O"),AND(OR(A39="A",A39="E"),OR(B39="A",B39="E"))),
 OR(D39=1,D39=2,AND(D39=4,A39="A",B39="E",C39="O"))
)</f>
        <v>0</v>
      </c>
      <c r="Q39" s="1" t="b">
        <f t="shared" si="13"/>
        <v>1</v>
      </c>
      <c r="R39" s="1" t="b">
        <f t="shared" si="13"/>
        <v>0</v>
      </c>
      <c r="S39" s="1" t="b">
        <f t="shared" si="13"/>
        <v>1</v>
      </c>
      <c r="T39" s="1" t="b">
        <f t="shared" si="14"/>
        <v>1</v>
      </c>
      <c r="U39" s="1" t="b">
        <f t="shared" si="14"/>
        <v>1</v>
      </c>
      <c r="V39" s="1" t="b">
        <f t="shared" si="14"/>
        <v>0</v>
      </c>
      <c r="W39" s="1" t="b">
        <f t="shared" si="17"/>
        <v>1</v>
      </c>
      <c r="X39" s="1" t="b">
        <f t="shared" si="15"/>
        <v>0</v>
      </c>
    </row>
    <row r="40" spans="1:25">
      <c r="A40" s="21" t="str">
        <f t="shared" si="2"/>
        <v>A</v>
      </c>
      <c r="B40" s="21" t="str">
        <f t="shared" si="3"/>
        <v>I</v>
      </c>
      <c r="C40" s="21" t="str">
        <f t="shared" si="4"/>
        <v>E</v>
      </c>
      <c r="D40" s="21">
        <f t="shared" si="16"/>
        <v>3</v>
      </c>
      <c r="E40" s="31" t="b">
        <f t="shared" si="5"/>
        <v>1</v>
      </c>
      <c r="F40" s="31" t="b">
        <f t="shared" si="6"/>
        <v>0</v>
      </c>
      <c r="G40" s="1" t="b">
        <f t="shared" si="7"/>
        <v>1</v>
      </c>
      <c r="H40" s="1" t="b">
        <f t="shared" si="8"/>
        <v>1</v>
      </c>
      <c r="I40" s="1" t="b">
        <f t="shared" si="9"/>
        <v>0</v>
      </c>
      <c r="J40" s="1" t="b">
        <f t="shared" si="10"/>
        <v>1</v>
      </c>
      <c r="K40" s="1" t="b">
        <f t="shared" si="11"/>
        <v>0</v>
      </c>
      <c r="M40" s="1" t="b">
        <f t="shared" si="12"/>
        <v>0</v>
      </c>
      <c r="N40" s="31" t="b">
        <f>AND(
   M40,
   NOT(AND(OR(C40="I",C40="O"),AND(OR(A40="A",A40="E"),OR(B40="A",B40="E"))))
)</f>
        <v>0</v>
      </c>
      <c r="O40" s="31" t="b">
        <f xml:space="preserve">
AND(
 M40,
 AND(OR(C40="I",C40="O"),AND(OR(A40="A",A40="E"),OR(B40="A",B40="E"))),
 OR(D40=1,D40=2,AND(D40=4,A40="A",B40="E",C40="O"))
)</f>
        <v>0</v>
      </c>
      <c r="Q40" s="1" t="b">
        <f t="shared" si="13"/>
        <v>1</v>
      </c>
      <c r="R40" s="1" t="b">
        <f t="shared" si="13"/>
        <v>0</v>
      </c>
      <c r="S40" s="1" t="b">
        <f t="shared" si="13"/>
        <v>1</v>
      </c>
      <c r="T40" s="1" t="b">
        <f t="shared" si="14"/>
        <v>1</v>
      </c>
      <c r="U40" s="1" t="b">
        <f t="shared" si="14"/>
        <v>1</v>
      </c>
      <c r="V40" s="1" t="b">
        <f t="shared" si="14"/>
        <v>0</v>
      </c>
      <c r="W40" s="1" t="b">
        <f t="shared" si="17"/>
        <v>0</v>
      </c>
      <c r="X40" s="1" t="b">
        <f t="shared" si="15"/>
        <v>1</v>
      </c>
    </row>
    <row r="41" spans="1:25" ht="15.75" thickBot="1">
      <c r="A41" s="21" t="str">
        <f t="shared" si="2"/>
        <v>A</v>
      </c>
      <c r="B41" s="21" t="str">
        <f t="shared" si="3"/>
        <v>I</v>
      </c>
      <c r="C41" s="21" t="str">
        <f t="shared" si="4"/>
        <v>E</v>
      </c>
      <c r="D41" s="21">
        <f t="shared" si="16"/>
        <v>4</v>
      </c>
      <c r="E41" s="31" t="b">
        <f t="shared" si="5"/>
        <v>0</v>
      </c>
      <c r="F41" s="31" t="b">
        <f t="shared" si="6"/>
        <v>0</v>
      </c>
      <c r="G41" s="1" t="b">
        <f t="shared" si="7"/>
        <v>1</v>
      </c>
      <c r="H41" s="1" t="b">
        <f t="shared" si="8"/>
        <v>1</v>
      </c>
      <c r="I41" s="1" t="b">
        <f t="shared" si="9"/>
        <v>0</v>
      </c>
      <c r="J41" s="1" t="b">
        <f t="shared" si="10"/>
        <v>1</v>
      </c>
      <c r="K41" s="1" t="b">
        <f t="shared" si="11"/>
        <v>0</v>
      </c>
      <c r="M41" s="1" t="b">
        <f t="shared" si="12"/>
        <v>0</v>
      </c>
      <c r="N41" s="31" t="b">
        <f>AND(
   M41,
   NOT(AND(OR(C41="I",C41="O"),AND(OR(A41="A",A41="E"),OR(B41="A",B41="E"))))
)</f>
        <v>0</v>
      </c>
      <c r="O41" s="31" t="b">
        <f xml:space="preserve">
AND(
 M41,
 AND(OR(C41="I",C41="O"),AND(OR(A41="A",A41="E"),OR(B41="A",B41="E"))),
 OR(D41=1,D41=2,AND(D41=4,A41="A",B41="E",C41="O"))
)</f>
        <v>0</v>
      </c>
      <c r="Q41" s="1" t="b">
        <f t="shared" si="13"/>
        <v>1</v>
      </c>
      <c r="R41" s="1" t="b">
        <f t="shared" si="13"/>
        <v>0</v>
      </c>
      <c r="S41" s="1" t="b">
        <f t="shared" si="13"/>
        <v>1</v>
      </c>
      <c r="T41" s="1" t="b">
        <f t="shared" si="14"/>
        <v>1</v>
      </c>
      <c r="U41" s="1" t="b">
        <f t="shared" si="14"/>
        <v>1</v>
      </c>
      <c r="V41" s="1" t="b">
        <f t="shared" si="14"/>
        <v>0</v>
      </c>
      <c r="W41" s="1" t="b">
        <f t="shared" si="17"/>
        <v>0</v>
      </c>
      <c r="X41" s="1" t="b">
        <f t="shared" si="15"/>
        <v>0</v>
      </c>
    </row>
    <row r="42" spans="1:25" ht="16.5" thickTop="1" thickBot="1">
      <c r="A42" s="17" t="str">
        <f t="shared" si="2"/>
        <v>A</v>
      </c>
      <c r="B42" s="18" t="str">
        <f t="shared" si="3"/>
        <v>I</v>
      </c>
      <c r="C42" s="18" t="str">
        <f t="shared" si="4"/>
        <v>I</v>
      </c>
      <c r="D42" s="18">
        <f t="shared" si="16"/>
        <v>1</v>
      </c>
      <c r="E42" s="27" t="b">
        <f t="shared" si="5"/>
        <v>1</v>
      </c>
      <c r="F42" s="27" t="b">
        <f t="shared" si="6"/>
        <v>1</v>
      </c>
      <c r="G42" s="19" t="b">
        <f t="shared" si="7"/>
        <v>1</v>
      </c>
      <c r="H42" s="19" t="b">
        <f t="shared" si="8"/>
        <v>1</v>
      </c>
      <c r="I42" s="19" t="b">
        <f t="shared" si="9"/>
        <v>1</v>
      </c>
      <c r="J42" s="19" t="b">
        <f t="shared" si="10"/>
        <v>1</v>
      </c>
      <c r="K42" s="19" t="b">
        <f t="shared" si="11"/>
        <v>1</v>
      </c>
      <c r="L42" s="19"/>
      <c r="M42" s="19" t="b">
        <f t="shared" si="12"/>
        <v>1</v>
      </c>
      <c r="N42" s="27" t="b">
        <f>AND(
   M42,
   NOT(AND(OR(C42="I",C42="O"),AND(OR(A42="A",A42="E"),OR(B42="A",B42="E"))))
)</f>
        <v>1</v>
      </c>
      <c r="O42" s="41" t="b">
        <f xml:space="preserve">
AND(
 M42,
 AND(OR(C42="I",C42="O"),AND(OR(A42="A",A42="E"),OR(B42="A",B42="E"))),
 OR(D42=1,D42=2,AND(D42=4,A42="A",B42="E",C42="O"))
)</f>
        <v>0</v>
      </c>
      <c r="Q42" s="1" t="b">
        <f t="shared" si="13"/>
        <v>1</v>
      </c>
      <c r="R42" s="1" t="b">
        <f t="shared" si="13"/>
        <v>0</v>
      </c>
      <c r="S42" s="1" t="b">
        <f t="shared" si="13"/>
        <v>0</v>
      </c>
      <c r="T42" s="1" t="b">
        <f t="shared" si="14"/>
        <v>1</v>
      </c>
      <c r="U42" s="1" t="b">
        <f t="shared" si="14"/>
        <v>1</v>
      </c>
      <c r="V42" s="1" t="b">
        <f t="shared" si="14"/>
        <v>1</v>
      </c>
      <c r="W42" s="1" t="b">
        <f t="shared" si="17"/>
        <v>1</v>
      </c>
      <c r="X42" s="1" t="b">
        <f t="shared" si="15"/>
        <v>1</v>
      </c>
    </row>
    <row r="43" spans="1:25" ht="16.5" thickTop="1" thickBot="1">
      <c r="A43" s="21" t="str">
        <f t="shared" si="2"/>
        <v>A</v>
      </c>
      <c r="B43" s="21" t="str">
        <f t="shared" si="3"/>
        <v>I</v>
      </c>
      <c r="C43" s="21" t="str">
        <f t="shared" si="4"/>
        <v>I</v>
      </c>
      <c r="D43" s="21">
        <f t="shared" si="16"/>
        <v>2</v>
      </c>
      <c r="E43" s="31" t="b">
        <f t="shared" si="5"/>
        <v>0</v>
      </c>
      <c r="F43" s="31" t="b">
        <f t="shared" si="6"/>
        <v>1</v>
      </c>
      <c r="G43" s="1" t="b">
        <f t="shared" si="7"/>
        <v>1</v>
      </c>
      <c r="H43" s="1" t="b">
        <f t="shared" si="8"/>
        <v>1</v>
      </c>
      <c r="I43" s="1" t="b">
        <f t="shared" si="9"/>
        <v>1</v>
      </c>
      <c r="J43" s="1" t="b">
        <f t="shared" si="10"/>
        <v>1</v>
      </c>
      <c r="K43" s="1" t="b">
        <f t="shared" si="11"/>
        <v>1</v>
      </c>
      <c r="M43" s="1" t="b">
        <f t="shared" si="12"/>
        <v>0</v>
      </c>
      <c r="N43" s="31" t="b">
        <f>AND(
   M43,
   NOT(AND(OR(C43="I",C43="O"),AND(OR(A43="A",A43="E"),OR(B43="A",B43="E"))))
)</f>
        <v>0</v>
      </c>
      <c r="O43" s="31" t="b">
        <f xml:space="preserve">
AND(
 M43,
 AND(OR(C43="I",C43="O"),AND(OR(A43="A",A43="E"),OR(B43="A",B43="E"))),
 OR(D43=1,D43=2,AND(D43=4,A43="A",B43="E",C43="O"))
)</f>
        <v>0</v>
      </c>
      <c r="Q43" s="1" t="b">
        <f t="shared" si="13"/>
        <v>1</v>
      </c>
      <c r="R43" s="1" t="b">
        <f t="shared" si="13"/>
        <v>0</v>
      </c>
      <c r="S43" s="1" t="b">
        <f t="shared" si="13"/>
        <v>0</v>
      </c>
      <c r="T43" s="1" t="b">
        <f t="shared" si="14"/>
        <v>1</v>
      </c>
      <c r="U43" s="1" t="b">
        <f t="shared" si="14"/>
        <v>1</v>
      </c>
      <c r="V43" s="1" t="b">
        <f t="shared" si="14"/>
        <v>1</v>
      </c>
      <c r="W43" s="1" t="b">
        <f t="shared" si="17"/>
        <v>1</v>
      </c>
      <c r="X43" s="1" t="b">
        <f t="shared" si="15"/>
        <v>0</v>
      </c>
    </row>
    <row r="44" spans="1:25" ht="16.5" thickTop="1" thickBot="1">
      <c r="A44" s="17" t="str">
        <f t="shared" si="2"/>
        <v>A</v>
      </c>
      <c r="B44" s="18" t="str">
        <f t="shared" si="3"/>
        <v>I</v>
      </c>
      <c r="C44" s="18" t="str">
        <f t="shared" si="4"/>
        <v>I</v>
      </c>
      <c r="D44" s="18">
        <f t="shared" si="16"/>
        <v>3</v>
      </c>
      <c r="E44" s="27" t="b">
        <f t="shared" si="5"/>
        <v>1</v>
      </c>
      <c r="F44" s="27" t="b">
        <f t="shared" si="6"/>
        <v>1</v>
      </c>
      <c r="G44" s="19" t="b">
        <f t="shared" si="7"/>
        <v>1</v>
      </c>
      <c r="H44" s="19" t="b">
        <f t="shared" si="8"/>
        <v>1</v>
      </c>
      <c r="I44" s="19" t="b">
        <f t="shared" si="9"/>
        <v>1</v>
      </c>
      <c r="J44" s="19" t="b">
        <f t="shared" si="10"/>
        <v>1</v>
      </c>
      <c r="K44" s="19" t="b">
        <f t="shared" si="11"/>
        <v>1</v>
      </c>
      <c r="L44" s="19"/>
      <c r="M44" s="19" t="b">
        <f t="shared" si="12"/>
        <v>1</v>
      </c>
      <c r="N44" s="27" t="b">
        <f>AND(
   M44,
   NOT(AND(OR(C44="I",C44="O"),AND(OR(A44="A",A44="E"),OR(B44="A",B44="E"))))
)</f>
        <v>1</v>
      </c>
      <c r="O44" s="41" t="b">
        <f xml:space="preserve">
AND(
 M44,
 AND(OR(C44="I",C44="O"),AND(OR(A44="A",A44="E"),OR(B44="A",B44="E"))),
 OR(D44=1,D44=2,AND(D44=4,A44="A",B44="E",C44="O"))
)</f>
        <v>0</v>
      </c>
      <c r="Q44" s="1" t="b">
        <f t="shared" si="13"/>
        <v>1</v>
      </c>
      <c r="R44" s="1" t="b">
        <f t="shared" si="13"/>
        <v>0</v>
      </c>
      <c r="S44" s="1" t="b">
        <f t="shared" si="13"/>
        <v>0</v>
      </c>
      <c r="T44" s="1" t="b">
        <f t="shared" si="14"/>
        <v>1</v>
      </c>
      <c r="U44" s="1" t="b">
        <f t="shared" si="14"/>
        <v>1</v>
      </c>
      <c r="V44" s="1" t="b">
        <f t="shared" si="14"/>
        <v>1</v>
      </c>
      <c r="W44" s="1" t="b">
        <f t="shared" si="17"/>
        <v>0</v>
      </c>
      <c r="X44" s="1" t="b">
        <f t="shared" si="15"/>
        <v>1</v>
      </c>
    </row>
    <row r="45" spans="1:25" ht="15.75" thickTop="1">
      <c r="A45" s="21" t="str">
        <f t="shared" si="2"/>
        <v>A</v>
      </c>
      <c r="B45" s="21" t="str">
        <f t="shared" si="3"/>
        <v>I</v>
      </c>
      <c r="C45" s="21" t="str">
        <f t="shared" si="4"/>
        <v>I</v>
      </c>
      <c r="D45" s="21">
        <f t="shared" si="16"/>
        <v>4</v>
      </c>
      <c r="E45" s="31" t="b">
        <f t="shared" si="5"/>
        <v>0</v>
      </c>
      <c r="F45" s="31" t="b">
        <f t="shared" si="6"/>
        <v>1</v>
      </c>
      <c r="G45" s="1" t="b">
        <f t="shared" si="7"/>
        <v>1</v>
      </c>
      <c r="H45" s="1" t="b">
        <f t="shared" si="8"/>
        <v>1</v>
      </c>
      <c r="I45" s="1" t="b">
        <f t="shared" si="9"/>
        <v>1</v>
      </c>
      <c r="J45" s="1" t="b">
        <f t="shared" si="10"/>
        <v>1</v>
      </c>
      <c r="K45" s="1" t="b">
        <f t="shared" si="11"/>
        <v>1</v>
      </c>
      <c r="M45" s="1" t="b">
        <f t="shared" si="12"/>
        <v>0</v>
      </c>
      <c r="N45" s="31" t="b">
        <f>AND(
   M45,
   NOT(AND(OR(C45="I",C45="O"),AND(OR(A45="A",A45="E"),OR(B45="A",B45="E"))))
)</f>
        <v>0</v>
      </c>
      <c r="O45" s="31" t="b">
        <f xml:space="preserve">
AND(
 M45,
 AND(OR(C45="I",C45="O"),AND(OR(A45="A",A45="E"),OR(B45="A",B45="E"))),
 OR(D45=1,D45=2,AND(D45=4,A45="A",B45="E",C45="O"))
)</f>
        <v>0</v>
      </c>
      <c r="Q45" s="1" t="b">
        <f t="shared" si="13"/>
        <v>1</v>
      </c>
      <c r="R45" s="1" t="b">
        <f t="shared" si="13"/>
        <v>0</v>
      </c>
      <c r="S45" s="1" t="b">
        <f t="shared" si="13"/>
        <v>0</v>
      </c>
      <c r="T45" s="1" t="b">
        <f t="shared" si="14"/>
        <v>1</v>
      </c>
      <c r="U45" s="1" t="b">
        <f t="shared" si="14"/>
        <v>1</v>
      </c>
      <c r="V45" s="1" t="b">
        <f t="shared" si="14"/>
        <v>1</v>
      </c>
      <c r="W45" s="1" t="b">
        <f t="shared" si="17"/>
        <v>0</v>
      </c>
      <c r="X45" s="1" t="b">
        <f t="shared" si="15"/>
        <v>0</v>
      </c>
    </row>
    <row r="46" spans="1:25">
      <c r="A46" s="21" t="str">
        <f t="shared" si="2"/>
        <v>A</v>
      </c>
      <c r="B46" s="21" t="str">
        <f t="shared" si="3"/>
        <v>I</v>
      </c>
      <c r="C46" s="21" t="str">
        <f t="shared" si="4"/>
        <v>O</v>
      </c>
      <c r="D46" s="21">
        <f t="shared" si="16"/>
        <v>1</v>
      </c>
      <c r="E46" s="31" t="b">
        <f t="shared" si="5"/>
        <v>1</v>
      </c>
      <c r="F46" s="31" t="b">
        <f t="shared" si="6"/>
        <v>0</v>
      </c>
      <c r="G46" s="1" t="b">
        <f t="shared" si="7"/>
        <v>1</v>
      </c>
      <c r="H46" s="1" t="b">
        <f t="shared" si="8"/>
        <v>1</v>
      </c>
      <c r="I46" s="1" t="b">
        <f t="shared" si="9"/>
        <v>0</v>
      </c>
      <c r="J46" s="1" t="b">
        <f t="shared" si="10"/>
        <v>1</v>
      </c>
      <c r="K46" s="1" t="b">
        <f t="shared" si="11"/>
        <v>1</v>
      </c>
      <c r="M46" s="1" t="b">
        <f t="shared" si="12"/>
        <v>0</v>
      </c>
      <c r="N46" s="31" t="b">
        <f>AND(
   M46,
   NOT(AND(OR(C46="I",C46="O"),AND(OR(A46="A",A46="E"),OR(B46="A",B46="E"))))
)</f>
        <v>0</v>
      </c>
      <c r="O46" s="31" t="b">
        <f xml:space="preserve">
AND(
 M46,
 AND(OR(C46="I",C46="O"),AND(OR(A46="A",A46="E"),OR(B46="A",B46="E"))),
 OR(D46=1,D46=2,AND(D46=4,A46="A",B46="E",C46="O"))
)</f>
        <v>0</v>
      </c>
      <c r="Q46" s="1" t="b">
        <f t="shared" si="13"/>
        <v>1</v>
      </c>
      <c r="R46" s="1" t="b">
        <f t="shared" si="13"/>
        <v>0</v>
      </c>
      <c r="S46" s="1" t="b">
        <f t="shared" si="13"/>
        <v>0</v>
      </c>
      <c r="T46" s="1" t="b">
        <f t="shared" si="14"/>
        <v>1</v>
      </c>
      <c r="U46" s="1" t="b">
        <f t="shared" si="14"/>
        <v>1</v>
      </c>
      <c r="V46" s="1" t="b">
        <f t="shared" si="14"/>
        <v>0</v>
      </c>
      <c r="W46" s="1" t="b">
        <f t="shared" si="17"/>
        <v>1</v>
      </c>
      <c r="X46" s="1" t="b">
        <f t="shared" si="15"/>
        <v>1</v>
      </c>
    </row>
    <row r="47" spans="1:25">
      <c r="A47" s="21" t="str">
        <f t="shared" si="2"/>
        <v>A</v>
      </c>
      <c r="B47" s="21" t="str">
        <f t="shared" si="3"/>
        <v>I</v>
      </c>
      <c r="C47" s="21" t="str">
        <f t="shared" si="4"/>
        <v>O</v>
      </c>
      <c r="D47" s="21">
        <f t="shared" si="16"/>
        <v>2</v>
      </c>
      <c r="E47" s="31" t="b">
        <f t="shared" si="5"/>
        <v>0</v>
      </c>
      <c r="F47" s="31" t="b">
        <f t="shared" si="6"/>
        <v>1</v>
      </c>
      <c r="G47" s="1" t="b">
        <f t="shared" si="7"/>
        <v>1</v>
      </c>
      <c r="H47" s="1" t="b">
        <f t="shared" si="8"/>
        <v>1</v>
      </c>
      <c r="I47" s="1" t="b">
        <f t="shared" si="9"/>
        <v>0</v>
      </c>
      <c r="J47" s="1" t="b">
        <f t="shared" si="10"/>
        <v>1</v>
      </c>
      <c r="K47" s="1" t="b">
        <f t="shared" si="11"/>
        <v>1</v>
      </c>
      <c r="M47" s="1" t="b">
        <f t="shared" si="12"/>
        <v>0</v>
      </c>
      <c r="N47" s="31" t="b">
        <f>AND(
   M47,
   NOT(AND(OR(C47="I",C47="O"),AND(OR(A47="A",A47="E"),OR(B47="A",B47="E"))))
)</f>
        <v>0</v>
      </c>
      <c r="O47" s="31" t="b">
        <f xml:space="preserve">
AND(
 M47,
 AND(OR(C47="I",C47="O"),AND(OR(A47="A",A47="E"),OR(B47="A",B47="E"))),
 OR(D47=1,D47=2,AND(D47=4,A47="A",B47="E",C47="O"))
)</f>
        <v>0</v>
      </c>
      <c r="Q47" s="1" t="b">
        <f t="shared" si="13"/>
        <v>1</v>
      </c>
      <c r="R47" s="1" t="b">
        <f t="shared" si="13"/>
        <v>0</v>
      </c>
      <c r="S47" s="1" t="b">
        <f t="shared" si="13"/>
        <v>0</v>
      </c>
      <c r="T47" s="1" t="b">
        <f t="shared" si="14"/>
        <v>1</v>
      </c>
      <c r="U47" s="1" t="b">
        <f t="shared" si="14"/>
        <v>1</v>
      </c>
      <c r="V47" s="1" t="b">
        <f t="shared" si="14"/>
        <v>0</v>
      </c>
      <c r="W47" s="1" t="b">
        <f t="shared" si="17"/>
        <v>1</v>
      </c>
      <c r="X47" s="1" t="b">
        <f t="shared" si="15"/>
        <v>0</v>
      </c>
    </row>
    <row r="48" spans="1:25">
      <c r="A48" s="21" t="str">
        <f t="shared" si="2"/>
        <v>A</v>
      </c>
      <c r="B48" s="21" t="str">
        <f t="shared" si="3"/>
        <v>I</v>
      </c>
      <c r="C48" s="21" t="str">
        <f t="shared" si="4"/>
        <v>O</v>
      </c>
      <c r="D48" s="21">
        <f t="shared" si="16"/>
        <v>3</v>
      </c>
      <c r="E48" s="31" t="b">
        <f t="shared" si="5"/>
        <v>1</v>
      </c>
      <c r="F48" s="31" t="b">
        <f t="shared" si="6"/>
        <v>0</v>
      </c>
      <c r="G48" s="1" t="b">
        <f t="shared" si="7"/>
        <v>1</v>
      </c>
      <c r="H48" s="1" t="b">
        <f t="shared" si="8"/>
        <v>1</v>
      </c>
      <c r="I48" s="1" t="b">
        <f t="shared" si="9"/>
        <v>0</v>
      </c>
      <c r="J48" s="1" t="b">
        <f t="shared" si="10"/>
        <v>1</v>
      </c>
      <c r="K48" s="1" t="b">
        <f t="shared" si="11"/>
        <v>1</v>
      </c>
      <c r="M48" s="1" t="b">
        <f t="shared" si="12"/>
        <v>0</v>
      </c>
      <c r="N48" s="31" t="b">
        <f>AND(
   M48,
   NOT(AND(OR(C48="I",C48="O"),AND(OR(A48="A",A48="E"),OR(B48="A",B48="E"))))
)</f>
        <v>0</v>
      </c>
      <c r="O48" s="31" t="b">
        <f xml:space="preserve">
AND(
 M48,
 AND(OR(C48="I",C48="O"),AND(OR(A48="A",A48="E"),OR(B48="A",B48="E"))),
 OR(D48=1,D48=2,AND(D48=4,A48="A",B48="E",C48="O"))
)</f>
        <v>0</v>
      </c>
      <c r="Q48" s="1" t="b">
        <f t="shared" si="13"/>
        <v>1</v>
      </c>
      <c r="R48" s="1" t="b">
        <f t="shared" si="13"/>
        <v>0</v>
      </c>
      <c r="S48" s="1" t="b">
        <f t="shared" si="13"/>
        <v>0</v>
      </c>
      <c r="T48" s="1" t="b">
        <f t="shared" si="14"/>
        <v>1</v>
      </c>
      <c r="U48" s="1" t="b">
        <f t="shared" si="14"/>
        <v>1</v>
      </c>
      <c r="V48" s="1" t="b">
        <f t="shared" si="14"/>
        <v>0</v>
      </c>
      <c r="W48" s="1" t="b">
        <f t="shared" si="17"/>
        <v>0</v>
      </c>
      <c r="X48" s="1" t="b">
        <f t="shared" si="15"/>
        <v>1</v>
      </c>
    </row>
    <row r="49" spans="1:24">
      <c r="A49" s="21" t="str">
        <f t="shared" si="2"/>
        <v>A</v>
      </c>
      <c r="B49" s="21" t="str">
        <f t="shared" si="3"/>
        <v>I</v>
      </c>
      <c r="C49" s="21" t="str">
        <f t="shared" si="4"/>
        <v>O</v>
      </c>
      <c r="D49" s="21">
        <f t="shared" si="16"/>
        <v>4</v>
      </c>
      <c r="E49" s="31" t="b">
        <f t="shared" si="5"/>
        <v>0</v>
      </c>
      <c r="F49" s="31" t="b">
        <f t="shared" si="6"/>
        <v>1</v>
      </c>
      <c r="G49" s="1" t="b">
        <f t="shared" si="7"/>
        <v>1</v>
      </c>
      <c r="H49" s="1" t="b">
        <f t="shared" si="8"/>
        <v>1</v>
      </c>
      <c r="I49" s="1" t="b">
        <f t="shared" si="9"/>
        <v>0</v>
      </c>
      <c r="J49" s="1" t="b">
        <f t="shared" si="10"/>
        <v>1</v>
      </c>
      <c r="K49" s="1" t="b">
        <f t="shared" si="11"/>
        <v>1</v>
      </c>
      <c r="M49" s="1" t="b">
        <f t="shared" si="12"/>
        <v>0</v>
      </c>
      <c r="N49" s="31" t="b">
        <f>AND(
   M49,
   NOT(AND(OR(C49="I",C49="O"),AND(OR(A49="A",A49="E"),OR(B49="A",B49="E"))))
)</f>
        <v>0</v>
      </c>
      <c r="O49" s="31" t="b">
        <f xml:space="preserve">
AND(
 M49,
 AND(OR(C49="I",C49="O"),AND(OR(A49="A",A49="E"),OR(B49="A",B49="E"))),
 OR(D49=1,D49=2,AND(D49=4,A49="A",B49="E",C49="O"))
)</f>
        <v>0</v>
      </c>
      <c r="Q49" s="1" t="b">
        <f t="shared" si="13"/>
        <v>1</v>
      </c>
      <c r="R49" s="1" t="b">
        <f t="shared" si="13"/>
        <v>0</v>
      </c>
      <c r="S49" s="1" t="b">
        <f t="shared" si="13"/>
        <v>0</v>
      </c>
      <c r="T49" s="1" t="b">
        <f t="shared" si="14"/>
        <v>1</v>
      </c>
      <c r="U49" s="1" t="b">
        <f t="shared" si="14"/>
        <v>1</v>
      </c>
      <c r="V49" s="1" t="b">
        <f t="shared" si="14"/>
        <v>0</v>
      </c>
      <c r="W49" s="1" t="b">
        <f t="shared" si="17"/>
        <v>0</v>
      </c>
      <c r="X49" s="1" t="b">
        <f t="shared" si="15"/>
        <v>0</v>
      </c>
    </row>
    <row r="50" spans="1:24">
      <c r="A50" s="21" t="str">
        <f t="shared" si="2"/>
        <v>A</v>
      </c>
      <c r="B50" s="21" t="str">
        <f t="shared" si="3"/>
        <v>O</v>
      </c>
      <c r="C50" s="21" t="str">
        <f t="shared" si="4"/>
        <v>A</v>
      </c>
      <c r="D50" s="21">
        <f t="shared" si="16"/>
        <v>1</v>
      </c>
      <c r="E50" s="31" t="b">
        <f t="shared" si="5"/>
        <v>1</v>
      </c>
      <c r="F50" s="31" t="b">
        <f t="shared" si="6"/>
        <v>0</v>
      </c>
      <c r="G50" s="1" t="b">
        <f t="shared" si="7"/>
        <v>1</v>
      </c>
      <c r="H50" s="1" t="b">
        <f t="shared" si="8"/>
        <v>0</v>
      </c>
      <c r="I50" s="1" t="b">
        <f t="shared" si="9"/>
        <v>1</v>
      </c>
      <c r="J50" s="1" t="b">
        <f t="shared" si="10"/>
        <v>1</v>
      </c>
      <c r="K50" s="1" t="b">
        <f t="shared" si="11"/>
        <v>0</v>
      </c>
      <c r="M50" s="1" t="b">
        <f t="shared" si="12"/>
        <v>0</v>
      </c>
      <c r="N50" s="31" t="b">
        <f>AND(
   M50,
   NOT(AND(OR(C50="I",C50="O"),AND(OR(A50="A",A50="E"),OR(B50="A",B50="E"))))
)</f>
        <v>0</v>
      </c>
      <c r="O50" s="31" t="b">
        <f xml:space="preserve">
AND(
 M50,
 AND(OR(C50="I",C50="O"),AND(OR(A50="A",A50="E"),OR(B50="A",B50="E"))),
 OR(D50=1,D50=2,AND(D50=4,A50="A",B50="E",C50="O"))
)</f>
        <v>0</v>
      </c>
      <c r="Q50" s="1" t="b">
        <f t="shared" si="13"/>
        <v>1</v>
      </c>
      <c r="R50" s="1" t="b">
        <f t="shared" si="13"/>
        <v>0</v>
      </c>
      <c r="S50" s="1" t="b">
        <f t="shared" si="13"/>
        <v>1</v>
      </c>
      <c r="T50" s="1" t="b">
        <f t="shared" si="14"/>
        <v>1</v>
      </c>
      <c r="U50" s="1" t="b">
        <f t="shared" si="14"/>
        <v>0</v>
      </c>
      <c r="V50" s="1" t="b">
        <f t="shared" si="14"/>
        <v>1</v>
      </c>
      <c r="W50" s="1" t="b">
        <f t="shared" si="17"/>
        <v>1</v>
      </c>
      <c r="X50" s="1" t="b">
        <f t="shared" si="15"/>
        <v>1</v>
      </c>
    </row>
    <row r="51" spans="1:24">
      <c r="A51" s="21" t="str">
        <f t="shared" si="2"/>
        <v>A</v>
      </c>
      <c r="B51" s="21" t="str">
        <f t="shared" si="3"/>
        <v>O</v>
      </c>
      <c r="C51" s="21" t="str">
        <f t="shared" si="4"/>
        <v>A</v>
      </c>
      <c r="D51" s="21">
        <f t="shared" si="16"/>
        <v>2</v>
      </c>
      <c r="E51" s="31" t="b">
        <f t="shared" si="5"/>
        <v>1</v>
      </c>
      <c r="F51" s="31" t="b">
        <f t="shared" si="6"/>
        <v>0</v>
      </c>
      <c r="G51" s="1" t="b">
        <f t="shared" si="7"/>
        <v>1</v>
      </c>
      <c r="H51" s="1" t="b">
        <f t="shared" si="8"/>
        <v>0</v>
      </c>
      <c r="I51" s="1" t="b">
        <f t="shared" si="9"/>
        <v>1</v>
      </c>
      <c r="J51" s="1" t="b">
        <f t="shared" si="10"/>
        <v>1</v>
      </c>
      <c r="K51" s="1" t="b">
        <f t="shared" si="11"/>
        <v>0</v>
      </c>
      <c r="M51" s="1" t="b">
        <f t="shared" si="12"/>
        <v>0</v>
      </c>
      <c r="N51" s="31" t="b">
        <f>AND(
   M51,
   NOT(AND(OR(C51="I",C51="O"),AND(OR(A51="A",A51="E"),OR(B51="A",B51="E"))))
)</f>
        <v>0</v>
      </c>
      <c r="O51" s="31" t="b">
        <f xml:space="preserve">
AND(
 M51,
 AND(OR(C51="I",C51="O"),AND(OR(A51="A",A51="E"),OR(B51="A",B51="E"))),
 OR(D51=1,D51=2,AND(D51=4,A51="A",B51="E",C51="O"))
)</f>
        <v>0</v>
      </c>
      <c r="Q51" s="1" t="b">
        <f t="shared" si="13"/>
        <v>1</v>
      </c>
      <c r="R51" s="1" t="b">
        <f t="shared" si="13"/>
        <v>0</v>
      </c>
      <c r="S51" s="1" t="b">
        <f t="shared" si="13"/>
        <v>1</v>
      </c>
      <c r="T51" s="1" t="b">
        <f t="shared" si="14"/>
        <v>1</v>
      </c>
      <c r="U51" s="1" t="b">
        <f t="shared" si="14"/>
        <v>0</v>
      </c>
      <c r="V51" s="1" t="b">
        <f t="shared" si="14"/>
        <v>1</v>
      </c>
      <c r="W51" s="1" t="b">
        <f t="shared" si="17"/>
        <v>1</v>
      </c>
      <c r="X51" s="1" t="b">
        <f t="shared" si="15"/>
        <v>0</v>
      </c>
    </row>
    <row r="52" spans="1:24">
      <c r="A52" s="21" t="str">
        <f t="shared" si="2"/>
        <v>A</v>
      </c>
      <c r="B52" s="21" t="str">
        <f t="shared" si="3"/>
        <v>O</v>
      </c>
      <c r="C52" s="21" t="str">
        <f t="shared" si="4"/>
        <v>A</v>
      </c>
      <c r="D52" s="21">
        <f t="shared" si="16"/>
        <v>3</v>
      </c>
      <c r="E52" s="31" t="b">
        <f t="shared" si="5"/>
        <v>1</v>
      </c>
      <c r="F52" s="31" t="b">
        <f t="shared" si="6"/>
        <v>1</v>
      </c>
      <c r="G52" s="1" t="b">
        <f t="shared" si="7"/>
        <v>1</v>
      </c>
      <c r="H52" s="1" t="b">
        <f t="shared" si="8"/>
        <v>0</v>
      </c>
      <c r="I52" s="1" t="b">
        <f t="shared" si="9"/>
        <v>1</v>
      </c>
      <c r="J52" s="1" t="b">
        <f t="shared" si="10"/>
        <v>1</v>
      </c>
      <c r="K52" s="1" t="b">
        <f t="shared" si="11"/>
        <v>0</v>
      </c>
      <c r="M52" s="1" t="b">
        <f t="shared" si="12"/>
        <v>0</v>
      </c>
      <c r="N52" s="31" t="b">
        <f>AND(
   M52,
   NOT(AND(OR(C52="I",C52="O"),AND(OR(A52="A",A52="E"),OR(B52="A",B52="E"))))
)</f>
        <v>0</v>
      </c>
      <c r="O52" s="31" t="b">
        <f xml:space="preserve">
AND(
 M52,
 AND(OR(C52="I",C52="O"),AND(OR(A52="A",A52="E"),OR(B52="A",B52="E"))),
 OR(D52=1,D52=2,AND(D52=4,A52="A",B52="E",C52="O"))
)</f>
        <v>0</v>
      </c>
      <c r="Q52" s="1" t="b">
        <f t="shared" si="13"/>
        <v>1</v>
      </c>
      <c r="R52" s="1" t="b">
        <f t="shared" si="13"/>
        <v>0</v>
      </c>
      <c r="S52" s="1" t="b">
        <f t="shared" si="13"/>
        <v>1</v>
      </c>
      <c r="T52" s="1" t="b">
        <f t="shared" si="14"/>
        <v>1</v>
      </c>
      <c r="U52" s="1" t="b">
        <f t="shared" si="14"/>
        <v>0</v>
      </c>
      <c r="V52" s="1" t="b">
        <f t="shared" si="14"/>
        <v>1</v>
      </c>
      <c r="W52" s="1" t="b">
        <f t="shared" si="17"/>
        <v>0</v>
      </c>
      <c r="X52" s="1" t="b">
        <f t="shared" si="15"/>
        <v>1</v>
      </c>
    </row>
    <row r="53" spans="1:24">
      <c r="A53" s="21" t="str">
        <f t="shared" si="2"/>
        <v>A</v>
      </c>
      <c r="B53" s="21" t="str">
        <f t="shared" si="3"/>
        <v>O</v>
      </c>
      <c r="C53" s="21" t="str">
        <f t="shared" si="4"/>
        <v>A</v>
      </c>
      <c r="D53" s="21">
        <f t="shared" si="16"/>
        <v>4</v>
      </c>
      <c r="E53" s="31" t="b">
        <f t="shared" si="5"/>
        <v>0</v>
      </c>
      <c r="F53" s="31" t="b">
        <f t="shared" si="6"/>
        <v>1</v>
      </c>
      <c r="G53" s="1" t="b">
        <f t="shared" si="7"/>
        <v>1</v>
      </c>
      <c r="H53" s="1" t="b">
        <f t="shared" si="8"/>
        <v>0</v>
      </c>
      <c r="I53" s="1" t="b">
        <f t="shared" si="9"/>
        <v>1</v>
      </c>
      <c r="J53" s="1" t="b">
        <f t="shared" si="10"/>
        <v>1</v>
      </c>
      <c r="K53" s="1" t="b">
        <f t="shared" si="11"/>
        <v>0</v>
      </c>
      <c r="M53" s="1" t="b">
        <f t="shared" si="12"/>
        <v>0</v>
      </c>
      <c r="N53" s="31" t="b">
        <f>AND(
   M53,
   NOT(AND(OR(C53="I",C53="O"),AND(OR(A53="A",A53="E"),OR(B53="A",B53="E"))))
)</f>
        <v>0</v>
      </c>
      <c r="O53" s="31" t="b">
        <f xml:space="preserve">
AND(
 M53,
 AND(OR(C53="I",C53="O"),AND(OR(A53="A",A53="E"),OR(B53="A",B53="E"))),
 OR(D53=1,D53=2,AND(D53=4,A53="A",B53="E",C53="O"))
)</f>
        <v>0</v>
      </c>
      <c r="Q53" s="1" t="b">
        <f t="shared" si="13"/>
        <v>1</v>
      </c>
      <c r="R53" s="1" t="b">
        <f t="shared" si="13"/>
        <v>0</v>
      </c>
      <c r="S53" s="1" t="b">
        <f t="shared" si="13"/>
        <v>1</v>
      </c>
      <c r="T53" s="1" t="b">
        <f t="shared" si="14"/>
        <v>1</v>
      </c>
      <c r="U53" s="1" t="b">
        <f t="shared" si="14"/>
        <v>0</v>
      </c>
      <c r="V53" s="1" t="b">
        <f t="shared" si="14"/>
        <v>1</v>
      </c>
      <c r="W53" s="1" t="b">
        <f t="shared" si="17"/>
        <v>0</v>
      </c>
      <c r="X53" s="1" t="b">
        <f t="shared" si="15"/>
        <v>0</v>
      </c>
    </row>
    <row r="54" spans="1:24">
      <c r="A54" s="21" t="str">
        <f t="shared" si="2"/>
        <v>A</v>
      </c>
      <c r="B54" s="21" t="str">
        <f t="shared" si="3"/>
        <v>O</v>
      </c>
      <c r="C54" s="21" t="str">
        <f t="shared" si="4"/>
        <v>E</v>
      </c>
      <c r="D54" s="21">
        <f t="shared" si="16"/>
        <v>1</v>
      </c>
      <c r="E54" s="31" t="b">
        <f t="shared" si="5"/>
        <v>1</v>
      </c>
      <c r="F54" s="31" t="b">
        <f t="shared" si="6"/>
        <v>0</v>
      </c>
      <c r="G54" s="1" t="b">
        <f t="shared" si="7"/>
        <v>1</v>
      </c>
      <c r="H54" s="1" t="b">
        <f t="shared" si="8"/>
        <v>1</v>
      </c>
      <c r="I54" s="1" t="b">
        <f t="shared" si="9"/>
        <v>1</v>
      </c>
      <c r="J54" s="1" t="b">
        <f t="shared" si="10"/>
        <v>1</v>
      </c>
      <c r="K54" s="1" t="b">
        <f t="shared" si="11"/>
        <v>0</v>
      </c>
      <c r="M54" s="1" t="b">
        <f t="shared" si="12"/>
        <v>0</v>
      </c>
      <c r="N54" s="31" t="b">
        <f>AND(
   M54,
   NOT(AND(OR(C54="I",C54="O"),AND(OR(A54="A",A54="E"),OR(B54="A",B54="E"))))
)</f>
        <v>0</v>
      </c>
      <c r="O54" s="31" t="b">
        <f xml:space="preserve">
AND(
 M54,
 AND(OR(C54="I",C54="O"),AND(OR(A54="A",A54="E"),OR(B54="A",B54="E"))),
 OR(D54=1,D54=2,AND(D54=4,A54="A",B54="E",C54="O"))
)</f>
        <v>0</v>
      </c>
      <c r="Q54" s="1" t="b">
        <f t="shared" si="13"/>
        <v>1</v>
      </c>
      <c r="R54" s="1" t="b">
        <f t="shared" si="13"/>
        <v>0</v>
      </c>
      <c r="S54" s="1" t="b">
        <f t="shared" si="13"/>
        <v>1</v>
      </c>
      <c r="T54" s="1" t="b">
        <f t="shared" si="14"/>
        <v>1</v>
      </c>
      <c r="U54" s="1" t="b">
        <f t="shared" si="14"/>
        <v>0</v>
      </c>
      <c r="V54" s="1" t="b">
        <f t="shared" si="14"/>
        <v>0</v>
      </c>
      <c r="W54" s="1" t="b">
        <f t="shared" si="17"/>
        <v>1</v>
      </c>
      <c r="X54" s="1" t="b">
        <f t="shared" si="15"/>
        <v>1</v>
      </c>
    </row>
    <row r="55" spans="1:24">
      <c r="A55" s="21" t="str">
        <f t="shared" si="2"/>
        <v>A</v>
      </c>
      <c r="B55" s="21" t="str">
        <f t="shared" si="3"/>
        <v>O</v>
      </c>
      <c r="C55" s="21" t="str">
        <f t="shared" si="4"/>
        <v>E</v>
      </c>
      <c r="D55" s="21">
        <f t="shared" si="16"/>
        <v>2</v>
      </c>
      <c r="E55" s="31" t="b">
        <f t="shared" si="5"/>
        <v>1</v>
      </c>
      <c r="F55" s="31" t="b">
        <f t="shared" si="6"/>
        <v>0</v>
      </c>
      <c r="G55" s="1" t="b">
        <f t="shared" si="7"/>
        <v>1</v>
      </c>
      <c r="H55" s="1" t="b">
        <f t="shared" si="8"/>
        <v>1</v>
      </c>
      <c r="I55" s="1" t="b">
        <f t="shared" si="9"/>
        <v>1</v>
      </c>
      <c r="J55" s="1" t="b">
        <f t="shared" si="10"/>
        <v>1</v>
      </c>
      <c r="K55" s="1" t="b">
        <f t="shared" si="11"/>
        <v>0</v>
      </c>
      <c r="M55" s="1" t="b">
        <f t="shared" si="12"/>
        <v>0</v>
      </c>
      <c r="N55" s="31" t="b">
        <f>AND(
   M55,
   NOT(AND(OR(C55="I",C55="O"),AND(OR(A55="A",A55="E"),OR(B55="A",B55="E"))))
)</f>
        <v>0</v>
      </c>
      <c r="O55" s="31" t="b">
        <f xml:space="preserve">
AND(
 M55,
 AND(OR(C55="I",C55="O"),AND(OR(A55="A",A55="E"),OR(B55="A",B55="E"))),
 OR(D55=1,D55=2,AND(D55=4,A55="A",B55="E",C55="O"))
)</f>
        <v>0</v>
      </c>
      <c r="Q55" s="1" t="b">
        <f t="shared" si="13"/>
        <v>1</v>
      </c>
      <c r="R55" s="1" t="b">
        <f t="shared" si="13"/>
        <v>0</v>
      </c>
      <c r="S55" s="1" t="b">
        <f t="shared" si="13"/>
        <v>1</v>
      </c>
      <c r="T55" s="1" t="b">
        <f t="shared" si="14"/>
        <v>1</v>
      </c>
      <c r="U55" s="1" t="b">
        <f t="shared" si="14"/>
        <v>0</v>
      </c>
      <c r="V55" s="1" t="b">
        <f t="shared" si="14"/>
        <v>0</v>
      </c>
      <c r="W55" s="1" t="b">
        <f t="shared" si="17"/>
        <v>1</v>
      </c>
      <c r="X55" s="1" t="b">
        <f t="shared" si="15"/>
        <v>0</v>
      </c>
    </row>
    <row r="56" spans="1:24">
      <c r="A56" s="21" t="str">
        <f t="shared" si="2"/>
        <v>A</v>
      </c>
      <c r="B56" s="21" t="str">
        <f t="shared" si="3"/>
        <v>O</v>
      </c>
      <c r="C56" s="21" t="str">
        <f t="shared" si="4"/>
        <v>E</v>
      </c>
      <c r="D56" s="21">
        <f t="shared" si="16"/>
        <v>3</v>
      </c>
      <c r="E56" s="31" t="b">
        <f t="shared" si="5"/>
        <v>1</v>
      </c>
      <c r="F56" s="31" t="b">
        <f t="shared" si="6"/>
        <v>0</v>
      </c>
      <c r="G56" s="1" t="b">
        <f t="shared" si="7"/>
        <v>1</v>
      </c>
      <c r="H56" s="1" t="b">
        <f t="shared" si="8"/>
        <v>1</v>
      </c>
      <c r="I56" s="1" t="b">
        <f t="shared" si="9"/>
        <v>1</v>
      </c>
      <c r="J56" s="1" t="b">
        <f t="shared" si="10"/>
        <v>1</v>
      </c>
      <c r="K56" s="1" t="b">
        <f t="shared" si="11"/>
        <v>0</v>
      </c>
      <c r="M56" s="1" t="b">
        <f t="shared" si="12"/>
        <v>0</v>
      </c>
      <c r="N56" s="31" t="b">
        <f>AND(
   M56,
   NOT(AND(OR(C56="I",C56="O"),AND(OR(A56="A",A56="E"),OR(B56="A",B56="E"))))
)</f>
        <v>0</v>
      </c>
      <c r="O56" s="31" t="b">
        <f xml:space="preserve">
AND(
 M56,
 AND(OR(C56="I",C56="O"),AND(OR(A56="A",A56="E"),OR(B56="A",B56="E"))),
 OR(D56=1,D56=2,AND(D56=4,A56="A",B56="E",C56="O"))
)</f>
        <v>0</v>
      </c>
      <c r="Q56" s="1" t="b">
        <f t="shared" si="13"/>
        <v>1</v>
      </c>
      <c r="R56" s="1" t="b">
        <f t="shared" si="13"/>
        <v>0</v>
      </c>
      <c r="S56" s="1" t="b">
        <f t="shared" si="13"/>
        <v>1</v>
      </c>
      <c r="T56" s="1" t="b">
        <f t="shared" si="14"/>
        <v>1</v>
      </c>
      <c r="U56" s="1" t="b">
        <f t="shared" si="14"/>
        <v>0</v>
      </c>
      <c r="V56" s="1" t="b">
        <f t="shared" si="14"/>
        <v>0</v>
      </c>
      <c r="W56" s="1" t="b">
        <f t="shared" si="17"/>
        <v>0</v>
      </c>
      <c r="X56" s="1" t="b">
        <f t="shared" si="15"/>
        <v>1</v>
      </c>
    </row>
    <row r="57" spans="1:24">
      <c r="A57" s="21" t="str">
        <f t="shared" si="2"/>
        <v>A</v>
      </c>
      <c r="B57" s="21" t="str">
        <f t="shared" si="3"/>
        <v>O</v>
      </c>
      <c r="C57" s="21" t="str">
        <f t="shared" si="4"/>
        <v>E</v>
      </c>
      <c r="D57" s="21">
        <f t="shared" si="16"/>
        <v>4</v>
      </c>
      <c r="E57" s="31" t="b">
        <f t="shared" si="5"/>
        <v>0</v>
      </c>
      <c r="F57" s="31" t="b">
        <f t="shared" si="6"/>
        <v>1</v>
      </c>
      <c r="G57" s="1" t="b">
        <f t="shared" si="7"/>
        <v>1</v>
      </c>
      <c r="H57" s="1" t="b">
        <f t="shared" si="8"/>
        <v>1</v>
      </c>
      <c r="I57" s="1" t="b">
        <f t="shared" si="9"/>
        <v>1</v>
      </c>
      <c r="J57" s="1" t="b">
        <f t="shared" si="10"/>
        <v>1</v>
      </c>
      <c r="K57" s="1" t="b">
        <f t="shared" si="11"/>
        <v>0</v>
      </c>
      <c r="M57" s="1" t="b">
        <f t="shared" si="12"/>
        <v>0</v>
      </c>
      <c r="N57" s="31" t="b">
        <f>AND(
   M57,
   NOT(AND(OR(C57="I",C57="O"),AND(OR(A57="A",A57="E"),OR(B57="A",B57="E"))))
)</f>
        <v>0</v>
      </c>
      <c r="O57" s="31" t="b">
        <f xml:space="preserve">
AND(
 M57,
 AND(OR(C57="I",C57="O"),AND(OR(A57="A",A57="E"),OR(B57="A",B57="E"))),
 OR(D57=1,D57=2,AND(D57=4,A57="A",B57="E",C57="O"))
)</f>
        <v>0</v>
      </c>
      <c r="Q57" s="1" t="b">
        <f t="shared" si="13"/>
        <v>1</v>
      </c>
      <c r="R57" s="1" t="b">
        <f t="shared" si="13"/>
        <v>0</v>
      </c>
      <c r="S57" s="1" t="b">
        <f t="shared" si="13"/>
        <v>1</v>
      </c>
      <c r="T57" s="1" t="b">
        <f t="shared" si="14"/>
        <v>1</v>
      </c>
      <c r="U57" s="1" t="b">
        <f t="shared" si="14"/>
        <v>0</v>
      </c>
      <c r="V57" s="1" t="b">
        <f t="shared" si="14"/>
        <v>0</v>
      </c>
      <c r="W57" s="1" t="b">
        <f t="shared" si="17"/>
        <v>0</v>
      </c>
      <c r="X57" s="1" t="b">
        <f t="shared" si="15"/>
        <v>0</v>
      </c>
    </row>
    <row r="58" spans="1:24">
      <c r="A58" s="21" t="str">
        <f t="shared" si="2"/>
        <v>A</v>
      </c>
      <c r="B58" s="21" t="str">
        <f t="shared" si="3"/>
        <v>O</v>
      </c>
      <c r="C58" s="21" t="str">
        <f t="shared" si="4"/>
        <v>I</v>
      </c>
      <c r="D58" s="21">
        <f t="shared" si="16"/>
        <v>1</v>
      </c>
      <c r="E58" s="31" t="b">
        <f t="shared" si="5"/>
        <v>1</v>
      </c>
      <c r="F58" s="31" t="b">
        <f t="shared" si="6"/>
        <v>1</v>
      </c>
      <c r="G58" s="1" t="b">
        <f t="shared" si="7"/>
        <v>1</v>
      </c>
      <c r="H58" s="1" t="b">
        <f t="shared" si="8"/>
        <v>0</v>
      </c>
      <c r="I58" s="1" t="b">
        <f t="shared" si="9"/>
        <v>1</v>
      </c>
      <c r="J58" s="1" t="b">
        <f t="shared" si="10"/>
        <v>1</v>
      </c>
      <c r="K58" s="1" t="b">
        <f t="shared" si="11"/>
        <v>1</v>
      </c>
      <c r="M58" s="1" t="b">
        <f t="shared" si="12"/>
        <v>0</v>
      </c>
      <c r="N58" s="31" t="b">
        <f>AND(
   M58,
   NOT(AND(OR(C58="I",C58="O"),AND(OR(A58="A",A58="E"),OR(B58="A",B58="E"))))
)</f>
        <v>0</v>
      </c>
      <c r="O58" s="31" t="b">
        <f xml:space="preserve">
AND(
 M58,
 AND(OR(C58="I",C58="O"),AND(OR(A58="A",A58="E"),OR(B58="A",B58="E"))),
 OR(D58=1,D58=2,AND(D58=4,A58="A",B58="E",C58="O"))
)</f>
        <v>0</v>
      </c>
      <c r="Q58" s="1" t="b">
        <f t="shared" si="13"/>
        <v>1</v>
      </c>
      <c r="R58" s="1" t="b">
        <f t="shared" si="13"/>
        <v>0</v>
      </c>
      <c r="S58" s="1" t="b">
        <f t="shared" si="13"/>
        <v>0</v>
      </c>
      <c r="T58" s="1" t="b">
        <f t="shared" si="14"/>
        <v>1</v>
      </c>
      <c r="U58" s="1" t="b">
        <f t="shared" si="14"/>
        <v>0</v>
      </c>
      <c r="V58" s="1" t="b">
        <f t="shared" si="14"/>
        <v>1</v>
      </c>
      <c r="W58" s="1" t="b">
        <f t="shared" si="17"/>
        <v>1</v>
      </c>
      <c r="X58" s="1" t="b">
        <f t="shared" si="15"/>
        <v>1</v>
      </c>
    </row>
    <row r="59" spans="1:24">
      <c r="A59" s="21" t="str">
        <f t="shared" si="2"/>
        <v>A</v>
      </c>
      <c r="B59" s="21" t="str">
        <f t="shared" si="3"/>
        <v>O</v>
      </c>
      <c r="C59" s="21" t="str">
        <f t="shared" si="4"/>
        <v>I</v>
      </c>
      <c r="D59" s="21">
        <f t="shared" si="16"/>
        <v>2</v>
      </c>
      <c r="E59" s="31" t="b">
        <f t="shared" si="5"/>
        <v>1</v>
      </c>
      <c r="F59" s="31" t="b">
        <f t="shared" si="6"/>
        <v>1</v>
      </c>
      <c r="G59" s="1" t="b">
        <f t="shared" si="7"/>
        <v>1</v>
      </c>
      <c r="H59" s="1" t="b">
        <f t="shared" si="8"/>
        <v>0</v>
      </c>
      <c r="I59" s="1" t="b">
        <f t="shared" si="9"/>
        <v>1</v>
      </c>
      <c r="J59" s="1" t="b">
        <f t="shared" si="10"/>
        <v>1</v>
      </c>
      <c r="K59" s="1" t="b">
        <f t="shared" si="11"/>
        <v>1</v>
      </c>
      <c r="M59" s="1" t="b">
        <f t="shared" si="12"/>
        <v>0</v>
      </c>
      <c r="N59" s="31" t="b">
        <f>AND(
   M59,
   NOT(AND(OR(C59="I",C59="O"),AND(OR(A59="A",A59="E"),OR(B59="A",B59="E"))))
)</f>
        <v>0</v>
      </c>
      <c r="O59" s="31" t="b">
        <f xml:space="preserve">
AND(
 M59,
 AND(OR(C59="I",C59="O"),AND(OR(A59="A",A59="E"),OR(B59="A",B59="E"))),
 OR(D59=1,D59=2,AND(D59=4,A59="A",B59="E",C59="O"))
)</f>
        <v>0</v>
      </c>
      <c r="Q59" s="1" t="b">
        <f t="shared" si="13"/>
        <v>1</v>
      </c>
      <c r="R59" s="1" t="b">
        <f t="shared" si="13"/>
        <v>0</v>
      </c>
      <c r="S59" s="1" t="b">
        <f t="shared" si="13"/>
        <v>0</v>
      </c>
      <c r="T59" s="1" t="b">
        <f t="shared" si="14"/>
        <v>1</v>
      </c>
      <c r="U59" s="1" t="b">
        <f t="shared" si="14"/>
        <v>0</v>
      </c>
      <c r="V59" s="1" t="b">
        <f t="shared" si="14"/>
        <v>1</v>
      </c>
      <c r="W59" s="1" t="b">
        <f t="shared" si="17"/>
        <v>1</v>
      </c>
      <c r="X59" s="1" t="b">
        <f t="shared" si="15"/>
        <v>0</v>
      </c>
    </row>
    <row r="60" spans="1:24">
      <c r="A60" s="21" t="str">
        <f t="shared" si="2"/>
        <v>A</v>
      </c>
      <c r="B60" s="21" t="str">
        <f t="shared" si="3"/>
        <v>O</v>
      </c>
      <c r="C60" s="21" t="str">
        <f t="shared" si="4"/>
        <v>I</v>
      </c>
      <c r="D60" s="21">
        <f t="shared" si="16"/>
        <v>3</v>
      </c>
      <c r="E60" s="31" t="b">
        <f t="shared" si="5"/>
        <v>1</v>
      </c>
      <c r="F60" s="31" t="b">
        <f t="shared" si="6"/>
        <v>1</v>
      </c>
      <c r="G60" s="1" t="b">
        <f t="shared" si="7"/>
        <v>1</v>
      </c>
      <c r="H60" s="1" t="b">
        <f t="shared" si="8"/>
        <v>0</v>
      </c>
      <c r="I60" s="1" t="b">
        <f t="shared" si="9"/>
        <v>1</v>
      </c>
      <c r="J60" s="1" t="b">
        <f t="shared" si="10"/>
        <v>1</v>
      </c>
      <c r="K60" s="1" t="b">
        <f t="shared" si="11"/>
        <v>1</v>
      </c>
      <c r="M60" s="1" t="b">
        <f t="shared" si="12"/>
        <v>0</v>
      </c>
      <c r="N60" s="31" t="b">
        <f>AND(
   M60,
   NOT(AND(OR(C60="I",C60="O"),AND(OR(A60="A",A60="E"),OR(B60="A",B60="E"))))
)</f>
        <v>0</v>
      </c>
      <c r="O60" s="31" t="b">
        <f xml:space="preserve">
AND(
 M60,
 AND(OR(C60="I",C60="O"),AND(OR(A60="A",A60="E"),OR(B60="A",B60="E"))),
 OR(D60=1,D60=2,AND(D60=4,A60="A",B60="E",C60="O"))
)</f>
        <v>0</v>
      </c>
      <c r="Q60" s="1" t="b">
        <f t="shared" si="13"/>
        <v>1</v>
      </c>
      <c r="R60" s="1" t="b">
        <f t="shared" si="13"/>
        <v>0</v>
      </c>
      <c r="S60" s="1" t="b">
        <f t="shared" si="13"/>
        <v>0</v>
      </c>
      <c r="T60" s="1" t="b">
        <f t="shared" si="14"/>
        <v>1</v>
      </c>
      <c r="U60" s="1" t="b">
        <f t="shared" si="14"/>
        <v>0</v>
      </c>
      <c r="V60" s="1" t="b">
        <f t="shared" si="14"/>
        <v>1</v>
      </c>
      <c r="W60" s="1" t="b">
        <f t="shared" si="17"/>
        <v>0</v>
      </c>
      <c r="X60" s="1" t="b">
        <f t="shared" si="15"/>
        <v>1</v>
      </c>
    </row>
    <row r="61" spans="1:24">
      <c r="A61" s="21" t="str">
        <f t="shared" si="2"/>
        <v>A</v>
      </c>
      <c r="B61" s="21" t="str">
        <f t="shared" si="3"/>
        <v>O</v>
      </c>
      <c r="C61" s="21" t="str">
        <f t="shared" si="4"/>
        <v>I</v>
      </c>
      <c r="D61" s="21">
        <f t="shared" si="16"/>
        <v>4</v>
      </c>
      <c r="E61" s="31" t="b">
        <f t="shared" si="5"/>
        <v>0</v>
      </c>
      <c r="F61" s="31" t="b">
        <f t="shared" si="6"/>
        <v>1</v>
      </c>
      <c r="G61" s="1" t="b">
        <f t="shared" si="7"/>
        <v>1</v>
      </c>
      <c r="H61" s="1" t="b">
        <f t="shared" si="8"/>
        <v>0</v>
      </c>
      <c r="I61" s="1" t="b">
        <f t="shared" si="9"/>
        <v>1</v>
      </c>
      <c r="J61" s="1" t="b">
        <f t="shared" si="10"/>
        <v>1</v>
      </c>
      <c r="K61" s="1" t="b">
        <f t="shared" si="11"/>
        <v>1</v>
      </c>
      <c r="M61" s="1" t="b">
        <f t="shared" si="12"/>
        <v>0</v>
      </c>
      <c r="N61" s="31" t="b">
        <f>AND(
   M61,
   NOT(AND(OR(C61="I",C61="O"),AND(OR(A61="A",A61="E"),OR(B61="A",B61="E"))))
)</f>
        <v>0</v>
      </c>
      <c r="O61" s="31" t="b">
        <f xml:space="preserve">
AND(
 M61,
 AND(OR(C61="I",C61="O"),AND(OR(A61="A",A61="E"),OR(B61="A",B61="E"))),
 OR(D61=1,D61=2,AND(D61=4,A61="A",B61="E",C61="O"))
)</f>
        <v>0</v>
      </c>
      <c r="Q61" s="1" t="b">
        <f t="shared" si="13"/>
        <v>1</v>
      </c>
      <c r="R61" s="1" t="b">
        <f t="shared" si="13"/>
        <v>0</v>
      </c>
      <c r="S61" s="1" t="b">
        <f t="shared" si="13"/>
        <v>0</v>
      </c>
      <c r="T61" s="1" t="b">
        <f t="shared" si="14"/>
        <v>1</v>
      </c>
      <c r="U61" s="1" t="b">
        <f t="shared" si="14"/>
        <v>0</v>
      </c>
      <c r="V61" s="1" t="b">
        <f t="shared" si="14"/>
        <v>1</v>
      </c>
      <c r="W61" s="1" t="b">
        <f t="shared" si="17"/>
        <v>0</v>
      </c>
      <c r="X61" s="1" t="b">
        <f t="shared" si="15"/>
        <v>0</v>
      </c>
    </row>
    <row r="62" spans="1:24" ht="15.75" thickBot="1">
      <c r="A62" s="21" t="str">
        <f t="shared" si="2"/>
        <v>A</v>
      </c>
      <c r="B62" s="21" t="str">
        <f t="shared" si="3"/>
        <v>O</v>
      </c>
      <c r="C62" s="21" t="str">
        <f t="shared" si="4"/>
        <v>O</v>
      </c>
      <c r="D62" s="21">
        <f t="shared" si="16"/>
        <v>1</v>
      </c>
      <c r="E62" s="31" t="b">
        <f t="shared" si="5"/>
        <v>1</v>
      </c>
      <c r="F62" s="31" t="b">
        <f t="shared" si="6"/>
        <v>0</v>
      </c>
      <c r="G62" s="1" t="b">
        <f t="shared" si="7"/>
        <v>1</v>
      </c>
      <c r="H62" s="1" t="b">
        <f t="shared" si="8"/>
        <v>1</v>
      </c>
      <c r="I62" s="1" t="b">
        <f t="shared" si="9"/>
        <v>1</v>
      </c>
      <c r="J62" s="1" t="b">
        <f t="shared" si="10"/>
        <v>1</v>
      </c>
      <c r="K62" s="1" t="b">
        <f t="shared" si="11"/>
        <v>1</v>
      </c>
      <c r="M62" s="1" t="b">
        <f t="shared" si="12"/>
        <v>0</v>
      </c>
      <c r="N62" s="31" t="b">
        <f>AND(
   M62,
   NOT(AND(OR(C62="I",C62="O"),AND(OR(A62="A",A62="E"),OR(B62="A",B62="E"))))
)</f>
        <v>0</v>
      </c>
      <c r="O62" s="31" t="b">
        <f xml:space="preserve">
AND(
 M62,
 AND(OR(C62="I",C62="O"),AND(OR(A62="A",A62="E"),OR(B62="A",B62="E"))),
 OR(D62=1,D62=2,AND(D62=4,A62="A",B62="E",C62="O"))
)</f>
        <v>0</v>
      </c>
      <c r="Q62" s="1" t="b">
        <f t="shared" si="13"/>
        <v>1</v>
      </c>
      <c r="R62" s="1" t="b">
        <f t="shared" si="13"/>
        <v>0</v>
      </c>
      <c r="S62" s="1" t="b">
        <f t="shared" si="13"/>
        <v>0</v>
      </c>
      <c r="T62" s="1" t="b">
        <f t="shared" si="14"/>
        <v>1</v>
      </c>
      <c r="U62" s="1" t="b">
        <f t="shared" si="14"/>
        <v>0</v>
      </c>
      <c r="V62" s="1" t="b">
        <f t="shared" si="14"/>
        <v>0</v>
      </c>
      <c r="W62" s="1" t="b">
        <f t="shared" si="17"/>
        <v>1</v>
      </c>
      <c r="X62" s="1" t="b">
        <f t="shared" si="15"/>
        <v>1</v>
      </c>
    </row>
    <row r="63" spans="1:24" ht="16.5" thickTop="1" thickBot="1">
      <c r="A63" s="17" t="str">
        <f t="shared" si="2"/>
        <v>A</v>
      </c>
      <c r="B63" s="18" t="str">
        <f t="shared" si="3"/>
        <v>O</v>
      </c>
      <c r="C63" s="18" t="str">
        <f t="shared" si="4"/>
        <v>O</v>
      </c>
      <c r="D63" s="18">
        <f t="shared" si="16"/>
        <v>2</v>
      </c>
      <c r="E63" s="27" t="b">
        <f t="shared" si="5"/>
        <v>1</v>
      </c>
      <c r="F63" s="27" t="b">
        <f t="shared" si="6"/>
        <v>1</v>
      </c>
      <c r="G63" s="19" t="b">
        <f t="shared" si="7"/>
        <v>1</v>
      </c>
      <c r="H63" s="19" t="b">
        <f t="shared" si="8"/>
        <v>1</v>
      </c>
      <c r="I63" s="19" t="b">
        <f t="shared" si="9"/>
        <v>1</v>
      </c>
      <c r="J63" s="19" t="b">
        <f t="shared" si="10"/>
        <v>1</v>
      </c>
      <c r="K63" s="19" t="b">
        <f t="shared" si="11"/>
        <v>1</v>
      </c>
      <c r="L63" s="19"/>
      <c r="M63" s="19" t="b">
        <f t="shared" si="12"/>
        <v>1</v>
      </c>
      <c r="N63" s="27" t="b">
        <f>AND(
   M63,
   NOT(AND(OR(C63="I",C63="O"),AND(OR(A63="A",A63="E"),OR(B63="A",B63="E"))))
)</f>
        <v>1</v>
      </c>
      <c r="O63" s="41" t="b">
        <f xml:space="preserve">
AND(
 M63,
 AND(OR(C63="I",C63="O"),AND(OR(A63="A",A63="E"),OR(B63="A",B63="E"))),
 OR(D63=1,D63=2,AND(D63=4,A63="A",B63="E",C63="O"))
)</f>
        <v>0</v>
      </c>
      <c r="Q63" s="1" t="b">
        <f t="shared" si="13"/>
        <v>1</v>
      </c>
      <c r="R63" s="1" t="b">
        <f t="shared" si="13"/>
        <v>0</v>
      </c>
      <c r="S63" s="1" t="b">
        <f t="shared" si="13"/>
        <v>0</v>
      </c>
      <c r="T63" s="1" t="b">
        <f t="shared" si="14"/>
        <v>1</v>
      </c>
      <c r="U63" s="1" t="b">
        <f t="shared" si="14"/>
        <v>0</v>
      </c>
      <c r="V63" s="1" t="b">
        <f t="shared" si="14"/>
        <v>0</v>
      </c>
      <c r="W63" s="1" t="b">
        <f t="shared" si="17"/>
        <v>1</v>
      </c>
      <c r="X63" s="1" t="b">
        <f t="shared" si="15"/>
        <v>0</v>
      </c>
    </row>
    <row r="64" spans="1:24" ht="15.75" thickTop="1">
      <c r="A64" s="21" t="str">
        <f t="shared" si="2"/>
        <v>A</v>
      </c>
      <c r="B64" s="21" t="str">
        <f t="shared" si="3"/>
        <v>O</v>
      </c>
      <c r="C64" s="21" t="str">
        <f t="shared" si="4"/>
        <v>O</v>
      </c>
      <c r="D64" s="21">
        <f t="shared" si="16"/>
        <v>3</v>
      </c>
      <c r="E64" s="31" t="b">
        <f t="shared" si="5"/>
        <v>1</v>
      </c>
      <c r="F64" s="31" t="b">
        <f t="shared" si="6"/>
        <v>0</v>
      </c>
      <c r="G64" s="1" t="b">
        <f t="shared" si="7"/>
        <v>1</v>
      </c>
      <c r="H64" s="1" t="b">
        <f t="shared" si="8"/>
        <v>1</v>
      </c>
      <c r="I64" s="1" t="b">
        <f t="shared" si="9"/>
        <v>1</v>
      </c>
      <c r="J64" s="1" t="b">
        <f t="shared" si="10"/>
        <v>1</v>
      </c>
      <c r="K64" s="1" t="b">
        <f t="shared" si="11"/>
        <v>1</v>
      </c>
      <c r="M64" s="1" t="b">
        <f t="shared" si="12"/>
        <v>0</v>
      </c>
      <c r="N64" s="31" t="b">
        <f>AND(
   M64,
   NOT(AND(OR(C64="I",C64="O"),AND(OR(A64="A",A64="E"),OR(B64="A",B64="E"))))
)</f>
        <v>0</v>
      </c>
      <c r="O64" s="31" t="b">
        <f xml:space="preserve">
AND(
 M64,
 AND(OR(C64="I",C64="O"),AND(OR(A64="A",A64="E"),OR(B64="A",B64="E"))),
 OR(D64=1,D64=2,AND(D64=4,A64="A",B64="E",C64="O"))
)</f>
        <v>0</v>
      </c>
      <c r="Q64" s="1" t="b">
        <f t="shared" si="13"/>
        <v>1</v>
      </c>
      <c r="R64" s="1" t="b">
        <f t="shared" si="13"/>
        <v>0</v>
      </c>
      <c r="S64" s="1" t="b">
        <f t="shared" si="13"/>
        <v>0</v>
      </c>
      <c r="T64" s="1" t="b">
        <f t="shared" si="14"/>
        <v>1</v>
      </c>
      <c r="U64" s="1" t="b">
        <f t="shared" si="14"/>
        <v>0</v>
      </c>
      <c r="V64" s="1" t="b">
        <f t="shared" si="14"/>
        <v>0</v>
      </c>
      <c r="W64" s="1" t="b">
        <f t="shared" si="17"/>
        <v>0</v>
      </c>
      <c r="X64" s="1" t="b">
        <f t="shared" si="15"/>
        <v>1</v>
      </c>
    </row>
    <row r="65" spans="1:24">
      <c r="A65" s="21" t="str">
        <f t="shared" si="2"/>
        <v>A</v>
      </c>
      <c r="B65" s="21" t="str">
        <f t="shared" si="3"/>
        <v>O</v>
      </c>
      <c r="C65" s="21" t="str">
        <f t="shared" si="4"/>
        <v>O</v>
      </c>
      <c r="D65" s="21">
        <f t="shared" si="16"/>
        <v>4</v>
      </c>
      <c r="E65" s="31" t="b">
        <f t="shared" si="5"/>
        <v>0</v>
      </c>
      <c r="F65" s="31" t="b">
        <f t="shared" si="6"/>
        <v>1</v>
      </c>
      <c r="G65" s="1" t="b">
        <f t="shared" si="7"/>
        <v>1</v>
      </c>
      <c r="H65" s="1" t="b">
        <f t="shared" si="8"/>
        <v>1</v>
      </c>
      <c r="I65" s="1" t="b">
        <f t="shared" si="9"/>
        <v>1</v>
      </c>
      <c r="J65" s="1" t="b">
        <f t="shared" si="10"/>
        <v>1</v>
      </c>
      <c r="K65" s="1" t="b">
        <f t="shared" si="11"/>
        <v>1</v>
      </c>
      <c r="M65" s="1" t="b">
        <f t="shared" si="12"/>
        <v>0</v>
      </c>
      <c r="N65" s="31" t="b">
        <f>AND(
   M65,
   NOT(AND(OR(C65="I",C65="O"),AND(OR(A65="A",A65="E"),OR(B65="A",B65="E"))))
)</f>
        <v>0</v>
      </c>
      <c r="O65" s="31" t="b">
        <f xml:space="preserve">
AND(
 M65,
 AND(OR(C65="I",C65="O"),AND(OR(A65="A",A65="E"),OR(B65="A",B65="E"))),
 OR(D65=1,D65=2,AND(D65=4,A65="A",B65="E",C65="O"))
)</f>
        <v>0</v>
      </c>
      <c r="Q65" s="1" t="b">
        <f t="shared" si="13"/>
        <v>1</v>
      </c>
      <c r="R65" s="1" t="b">
        <f t="shared" si="13"/>
        <v>0</v>
      </c>
      <c r="S65" s="1" t="b">
        <f t="shared" si="13"/>
        <v>0</v>
      </c>
      <c r="T65" s="1" t="b">
        <f t="shared" si="14"/>
        <v>1</v>
      </c>
      <c r="U65" s="1" t="b">
        <f t="shared" si="14"/>
        <v>0</v>
      </c>
      <c r="V65" s="1" t="b">
        <f t="shared" si="14"/>
        <v>0</v>
      </c>
      <c r="W65" s="1" t="b">
        <f t="shared" si="17"/>
        <v>0</v>
      </c>
      <c r="X65" s="1" t="b">
        <f t="shared" si="15"/>
        <v>0</v>
      </c>
    </row>
    <row r="66" spans="1:24">
      <c r="A66" s="21" t="str">
        <f t="shared" si="2"/>
        <v>E</v>
      </c>
      <c r="B66" s="21" t="str">
        <f t="shared" si="3"/>
        <v>A</v>
      </c>
      <c r="C66" s="21" t="str">
        <f t="shared" si="4"/>
        <v>A</v>
      </c>
      <c r="D66" s="21">
        <f t="shared" si="16"/>
        <v>1</v>
      </c>
      <c r="E66" s="31" t="b">
        <f t="shared" ref="E66:E129" si="18" xml:space="preserve">
OR(
AND(D66=1,OR(A66="A",A66="E",B66="E",B66="O")),
AND(D66=2,OR(A66="E",A66="O",B66="E",B66="O")),
AND(D66=3,OR(A66="A",A66="E",B66="A",B66="E")),
AND(D66=4,OR(A66="E",A66="O",B66="A",B66="E"))
)</f>
        <v>1</v>
      </c>
      <c r="F66" s="31" t="b">
        <f t="shared" ref="F66:F129" si="19">OR(
  C66="I",
  AND(C66="A",AND(OR(D66=1,D66=2),OR(B66="A",B66="E"))),
  AND(C66="A",AND(OR(D66=3,D66=4),OR(B66="O",B66="E"))),
   AND(C66="E",AND(D66=1,AND(OR(A66="O",A66="E"),OR(B66="A",B66="E")))),
   AND(C66="E",AND(D66=2,AND(OR(A66="A",A66="E"),OR(B66="A",B66="E")))),
   AND(C66="E",AND(D66=3,AND(OR(A66="O",A66="E"),OR(B66="O",B66="E")))),
   AND(C66="E",AND(D66=4,AND(OR(A66="A",A66="E"),OR(B66="O",B66="E")))),
  AND(C66="O",AND(OR(D66=1,D66=3),OR(A66="O",A66="E"))),
  AND(C66="O",AND(OR(D66=2,D66=4),OR(A66="A",A66="E")))
 )</f>
        <v>1</v>
      </c>
      <c r="G66" s="1" t="b">
        <f t="shared" si="7"/>
        <v>1</v>
      </c>
      <c r="H66" s="1" t="b">
        <f t="shared" si="8"/>
        <v>0</v>
      </c>
      <c r="I66" s="1" t="b">
        <f t="shared" si="9"/>
        <v>1</v>
      </c>
      <c r="J66" s="1" t="b">
        <f t="shared" si="10"/>
        <v>1</v>
      </c>
      <c r="K66" s="1" t="b">
        <f t="shared" si="11"/>
        <v>1</v>
      </c>
      <c r="M66" s="1" t="b">
        <f t="shared" si="12"/>
        <v>0</v>
      </c>
      <c r="N66" s="31" t="b">
        <f>AND(
   M66,
   NOT(AND(OR(C66="I",C66="O"),AND(OR(A66="A",A66="E"),OR(B66="A",B66="E"))))
)</f>
        <v>0</v>
      </c>
      <c r="O66" s="31" t="b">
        <f xml:space="preserve">
AND(
 M66,
 AND(OR(C66="I",C66="O"),AND(OR(A66="A",A66="E"),OR(B66="A",B66="E"))),
 OR(D66=1,D66=2,AND(D66=4,A66="A",B66="E",C66="O"))
)</f>
        <v>0</v>
      </c>
      <c r="Q66" s="1" t="b">
        <f t="shared" si="13"/>
        <v>1</v>
      </c>
      <c r="R66" s="1" t="b">
        <f t="shared" si="13"/>
        <v>1</v>
      </c>
      <c r="S66" s="1" t="b">
        <f t="shared" si="13"/>
        <v>1</v>
      </c>
      <c r="T66" s="1" t="b">
        <f t="shared" si="14"/>
        <v>0</v>
      </c>
      <c r="U66" s="1" t="b">
        <f t="shared" si="14"/>
        <v>1</v>
      </c>
      <c r="V66" s="1" t="b">
        <f t="shared" si="14"/>
        <v>1</v>
      </c>
      <c r="W66" s="1" t="b">
        <f t="shared" si="17"/>
        <v>1</v>
      </c>
      <c r="X66" s="1" t="b">
        <f t="shared" si="15"/>
        <v>1</v>
      </c>
    </row>
    <row r="67" spans="1:24">
      <c r="A67" s="21" t="str">
        <f t="shared" ref="A67:A130" si="20">CHOOSE(INT((ROW()-2)/64)+1,"A","E","I","O")</f>
        <v>E</v>
      </c>
      <c r="B67" s="21" t="str">
        <f t="shared" ref="B67:B130" si="21">CHOOSE(MOD(INT((ROW()-2)/16),4)+1,"A","E","I","O")</f>
        <v>A</v>
      </c>
      <c r="C67" s="21" t="str">
        <f t="shared" ref="C67:C130" si="22">CHOOSE(MOD(INT((ROW()-2)/4),4)+1,"A","E","I","O")</f>
        <v>A</v>
      </c>
      <c r="D67" s="21">
        <f t="shared" ref="D67:D130" si="23">MOD(ROW()-2,4)+1</f>
        <v>2</v>
      </c>
      <c r="E67" s="31" t="b">
        <f t="shared" si="18"/>
        <v>1</v>
      </c>
      <c r="F67" s="31" t="b">
        <f t="shared" si="19"/>
        <v>1</v>
      </c>
      <c r="G67" s="1" t="b">
        <f t="shared" ref="G67:G130" si="24">NOT(AND(OR(A67="E",A67="O"),OR(B67="E",B67="O")))</f>
        <v>1</v>
      </c>
      <c r="H67" s="1" t="b">
        <f t="shared" ref="H67:H130" si="25">OR(AND(OR(A67="A",A67="I"),OR(B67="A",B67="I")),AND(OR(A67="E",A67="O",B67="E",B67="O"),OR(C67="E",C67="O")))</f>
        <v>0</v>
      </c>
      <c r="I67" s="1" t="b">
        <f t="shared" ref="I67:I130" si="26">OR(
    AND(OR(A67="E", A67="O", B67="E", B67="O"), TRUE),
    AND(AND(OR(A67="A", A67="I"), OR(B67="A", B67="I")), OR(C67="A", C67="I"))
)</f>
        <v>1</v>
      </c>
      <c r="J67" s="1" t="b">
        <f t="shared" ref="J67:J130" si="27">NOT(AND(OR(A67="I",A67="O"),OR(B67="I",B67="O")))</f>
        <v>1</v>
      </c>
      <c r="K67" s="1" t="b">
        <f t="shared" ref="K67:K130" si="28">OR(
    AND(NOT(OR(A67="I", A67="O", B67="I", B67="O")), TRUE),
    AND(OR(A67="I", A67="O", B67="I", B67="O"), OR(C67="I", C67="O"))
)</f>
        <v>1</v>
      </c>
      <c r="M67" s="1" t="b">
        <f t="shared" ref="M67:M130" si="29">AND(E67,F67,G67,H67,I67,J67,K67)</f>
        <v>0</v>
      </c>
      <c r="N67" s="31" t="b">
        <f>AND(
   M67,
   NOT(AND(OR(C67="I",C67="O"),AND(OR(A67="A",A67="E"),OR(B67="A",B67="E"))))
)</f>
        <v>0</v>
      </c>
      <c r="O67" s="31" t="b">
        <f xml:space="preserve">
AND(
 M67,
 AND(OR(C67="I",C67="O"),AND(OR(A67="A",A67="E"),OR(B67="A",B67="E"))),
 OR(D67=1,D67=2,AND(D67=4,A67="A",B67="E",C67="O"))
)</f>
        <v>0</v>
      </c>
      <c r="Q67" s="1" t="b">
        <f t="shared" ref="Q67:S130" si="30">OR(A67="A",A67="E")</f>
        <v>1</v>
      </c>
      <c r="R67" s="1" t="b">
        <f t="shared" si="30"/>
        <v>1</v>
      </c>
      <c r="S67" s="1" t="b">
        <f t="shared" si="30"/>
        <v>1</v>
      </c>
      <c r="T67" s="1" t="b">
        <f t="shared" ref="T67:V130" si="31">OR(A67="A",A67="I")</f>
        <v>0</v>
      </c>
      <c r="U67" s="1" t="b">
        <f t="shared" si="31"/>
        <v>1</v>
      </c>
      <c r="V67" s="1" t="b">
        <f t="shared" si="31"/>
        <v>1</v>
      </c>
      <c r="W67" s="1" t="b">
        <f t="shared" ref="W67:W130" si="32">OR(D67=1,D67=2)</f>
        <v>1</v>
      </c>
      <c r="X67" s="1" t="b">
        <f t="shared" ref="X67:X130" si="33">OR(D67=1,D67=3)</f>
        <v>0</v>
      </c>
    </row>
    <row r="68" spans="1:24">
      <c r="A68" s="21" t="str">
        <f t="shared" si="20"/>
        <v>E</v>
      </c>
      <c r="B68" s="21" t="str">
        <f t="shared" si="21"/>
        <v>A</v>
      </c>
      <c r="C68" s="21" t="str">
        <f t="shared" si="22"/>
        <v>A</v>
      </c>
      <c r="D68" s="21">
        <f t="shared" si="23"/>
        <v>3</v>
      </c>
      <c r="E68" s="31" t="b">
        <f t="shared" si="18"/>
        <v>1</v>
      </c>
      <c r="F68" s="31" t="b">
        <f t="shared" si="19"/>
        <v>0</v>
      </c>
      <c r="G68" s="1" t="b">
        <f t="shared" si="24"/>
        <v>1</v>
      </c>
      <c r="H68" s="1" t="b">
        <f t="shared" si="25"/>
        <v>0</v>
      </c>
      <c r="I68" s="1" t="b">
        <f t="shared" si="26"/>
        <v>1</v>
      </c>
      <c r="J68" s="1" t="b">
        <f t="shared" si="27"/>
        <v>1</v>
      </c>
      <c r="K68" s="1" t="b">
        <f t="shared" si="28"/>
        <v>1</v>
      </c>
      <c r="M68" s="1" t="b">
        <f t="shared" si="29"/>
        <v>0</v>
      </c>
      <c r="N68" s="31" t="b">
        <f>AND(
   M68,
   NOT(AND(OR(C68="I",C68="O"),AND(OR(A68="A",A68="E"),OR(B68="A",B68="E"))))
)</f>
        <v>0</v>
      </c>
      <c r="O68" s="31" t="b">
        <f xml:space="preserve">
AND(
 M68,
 AND(OR(C68="I",C68="O"),AND(OR(A68="A",A68="E"),OR(B68="A",B68="E"))),
 OR(D68=1,D68=2,AND(D68=4,A68="A",B68="E",C68="O"))
)</f>
        <v>0</v>
      </c>
      <c r="Q68" s="1" t="b">
        <f t="shared" si="30"/>
        <v>1</v>
      </c>
      <c r="R68" s="1" t="b">
        <f t="shared" si="30"/>
        <v>1</v>
      </c>
      <c r="S68" s="1" t="b">
        <f t="shared" si="30"/>
        <v>1</v>
      </c>
      <c r="T68" s="1" t="b">
        <f t="shared" si="31"/>
        <v>0</v>
      </c>
      <c r="U68" s="1" t="b">
        <f t="shared" si="31"/>
        <v>1</v>
      </c>
      <c r="V68" s="1" t="b">
        <f t="shared" si="31"/>
        <v>1</v>
      </c>
      <c r="W68" s="1" t="b">
        <f t="shared" si="32"/>
        <v>0</v>
      </c>
      <c r="X68" s="1" t="b">
        <f t="shared" si="33"/>
        <v>1</v>
      </c>
    </row>
    <row r="69" spans="1:24" ht="15.75" thickBot="1">
      <c r="A69" s="21" t="str">
        <f t="shared" si="20"/>
        <v>E</v>
      </c>
      <c r="B69" s="21" t="str">
        <f t="shared" si="21"/>
        <v>A</v>
      </c>
      <c r="C69" s="21" t="str">
        <f t="shared" si="22"/>
        <v>A</v>
      </c>
      <c r="D69" s="21">
        <f t="shared" si="23"/>
        <v>4</v>
      </c>
      <c r="E69" s="31" t="b">
        <f t="shared" si="18"/>
        <v>1</v>
      </c>
      <c r="F69" s="31" t="b">
        <f t="shared" si="19"/>
        <v>0</v>
      </c>
      <c r="G69" s="1" t="b">
        <f t="shared" si="24"/>
        <v>1</v>
      </c>
      <c r="H69" s="1" t="b">
        <f t="shared" si="25"/>
        <v>0</v>
      </c>
      <c r="I69" s="1" t="b">
        <f t="shared" si="26"/>
        <v>1</v>
      </c>
      <c r="J69" s="1" t="b">
        <f t="shared" si="27"/>
        <v>1</v>
      </c>
      <c r="K69" s="1" t="b">
        <f t="shared" si="28"/>
        <v>1</v>
      </c>
      <c r="M69" s="1" t="b">
        <f t="shared" si="29"/>
        <v>0</v>
      </c>
      <c r="N69" s="31" t="b">
        <f>AND(
   M69,
   NOT(AND(OR(C69="I",C69="O"),AND(OR(A69="A",A69="E"),OR(B69="A",B69="E"))))
)</f>
        <v>0</v>
      </c>
      <c r="O69" s="31" t="b">
        <f xml:space="preserve">
AND(
 M69,
 AND(OR(C69="I",C69="O"),AND(OR(A69="A",A69="E"),OR(B69="A",B69="E"))),
 OR(D69=1,D69=2,AND(D69=4,A69="A",B69="E",C69="O"))
)</f>
        <v>0</v>
      </c>
      <c r="Q69" s="1" t="b">
        <f t="shared" si="30"/>
        <v>1</v>
      </c>
      <c r="R69" s="1" t="b">
        <f t="shared" si="30"/>
        <v>1</v>
      </c>
      <c r="S69" s="1" t="b">
        <f t="shared" si="30"/>
        <v>1</v>
      </c>
      <c r="T69" s="1" t="b">
        <f t="shared" si="31"/>
        <v>0</v>
      </c>
      <c r="U69" s="1" t="b">
        <f t="shared" si="31"/>
        <v>1</v>
      </c>
      <c r="V69" s="1" t="b">
        <f t="shared" si="31"/>
        <v>1</v>
      </c>
      <c r="W69" s="1" t="b">
        <f t="shared" si="32"/>
        <v>0</v>
      </c>
      <c r="X69" s="1" t="b">
        <f t="shared" si="33"/>
        <v>0</v>
      </c>
    </row>
    <row r="70" spans="1:24" ht="16.5" thickTop="1" thickBot="1">
      <c r="A70" s="17" t="str">
        <f t="shared" si="20"/>
        <v>E</v>
      </c>
      <c r="B70" s="18" t="str">
        <f t="shared" si="21"/>
        <v>A</v>
      </c>
      <c r="C70" s="18" t="str">
        <f t="shared" si="22"/>
        <v>E</v>
      </c>
      <c r="D70" s="18">
        <f t="shared" si="23"/>
        <v>1</v>
      </c>
      <c r="E70" s="27" t="b">
        <f t="shared" si="18"/>
        <v>1</v>
      </c>
      <c r="F70" s="27" t="b">
        <f t="shared" si="19"/>
        <v>1</v>
      </c>
      <c r="G70" s="19" t="b">
        <f t="shared" si="24"/>
        <v>1</v>
      </c>
      <c r="H70" s="19" t="b">
        <f t="shared" si="25"/>
        <v>1</v>
      </c>
      <c r="I70" s="19" t="b">
        <f t="shared" si="26"/>
        <v>1</v>
      </c>
      <c r="J70" s="19" t="b">
        <f t="shared" si="27"/>
        <v>1</v>
      </c>
      <c r="K70" s="19" t="b">
        <f t="shared" si="28"/>
        <v>1</v>
      </c>
      <c r="L70" s="19"/>
      <c r="M70" s="19" t="b">
        <f t="shared" si="29"/>
        <v>1</v>
      </c>
      <c r="N70" s="27" t="b">
        <f>AND(
   M70,
   NOT(AND(OR(C70="I",C70="O"),AND(OR(A70="A",A70="E"),OR(B70="A",B70="E"))))
)</f>
        <v>1</v>
      </c>
      <c r="O70" s="41" t="b">
        <f xml:space="preserve">
AND(
 M70,
 AND(OR(C70="I",C70="O"),AND(OR(A70="A",A70="E"),OR(B70="A",B70="E"))),
 OR(D70=1,D70=2,AND(D70=4,A70="A",B70="E",C70="O"))
)</f>
        <v>0</v>
      </c>
      <c r="Q70" s="1" t="b">
        <f t="shared" si="30"/>
        <v>1</v>
      </c>
      <c r="R70" s="1" t="b">
        <f t="shared" si="30"/>
        <v>1</v>
      </c>
      <c r="S70" s="1" t="b">
        <f t="shared" si="30"/>
        <v>1</v>
      </c>
      <c r="T70" s="1" t="b">
        <f t="shared" si="31"/>
        <v>0</v>
      </c>
      <c r="U70" s="1" t="b">
        <f t="shared" si="31"/>
        <v>1</v>
      </c>
      <c r="V70" s="1" t="b">
        <f t="shared" si="31"/>
        <v>0</v>
      </c>
      <c r="W70" s="1" t="b">
        <f t="shared" si="32"/>
        <v>1</v>
      </c>
      <c r="X70" s="1" t="b">
        <f t="shared" si="33"/>
        <v>1</v>
      </c>
    </row>
    <row r="71" spans="1:24" ht="16.5" thickTop="1" thickBot="1">
      <c r="A71" s="17" t="str">
        <f t="shared" si="20"/>
        <v>E</v>
      </c>
      <c r="B71" s="18" t="str">
        <f t="shared" si="21"/>
        <v>A</v>
      </c>
      <c r="C71" s="18" t="str">
        <f t="shared" si="22"/>
        <v>E</v>
      </c>
      <c r="D71" s="18">
        <f t="shared" si="23"/>
        <v>2</v>
      </c>
      <c r="E71" s="27" t="b">
        <f t="shared" si="18"/>
        <v>1</v>
      </c>
      <c r="F71" s="27" t="b">
        <f t="shared" si="19"/>
        <v>1</v>
      </c>
      <c r="G71" s="19" t="b">
        <f t="shared" si="24"/>
        <v>1</v>
      </c>
      <c r="H71" s="19" t="b">
        <f t="shared" si="25"/>
        <v>1</v>
      </c>
      <c r="I71" s="19" t="b">
        <f t="shared" si="26"/>
        <v>1</v>
      </c>
      <c r="J71" s="19" t="b">
        <f t="shared" si="27"/>
        <v>1</v>
      </c>
      <c r="K71" s="19" t="b">
        <f t="shared" si="28"/>
        <v>1</v>
      </c>
      <c r="L71" s="19"/>
      <c r="M71" s="19" t="b">
        <f t="shared" si="29"/>
        <v>1</v>
      </c>
      <c r="N71" s="27" t="b">
        <f>AND(
   M71,
   NOT(AND(OR(C71="I",C71="O"),AND(OR(A71="A",A71="E"),OR(B71="A",B71="E"))))
)</f>
        <v>1</v>
      </c>
      <c r="O71" s="41" t="b">
        <f xml:space="preserve">
AND(
 M71,
 AND(OR(C71="I",C71="O"),AND(OR(A71="A",A71="E"),OR(B71="A",B71="E"))),
 OR(D71=1,D71=2,AND(D71=4,A71="A",B71="E",C71="O"))
)</f>
        <v>0</v>
      </c>
      <c r="Q71" s="1" t="b">
        <f t="shared" si="30"/>
        <v>1</v>
      </c>
      <c r="R71" s="1" t="b">
        <f t="shared" si="30"/>
        <v>1</v>
      </c>
      <c r="S71" s="1" t="b">
        <f t="shared" si="30"/>
        <v>1</v>
      </c>
      <c r="T71" s="1" t="b">
        <f t="shared" si="31"/>
        <v>0</v>
      </c>
      <c r="U71" s="1" t="b">
        <f t="shared" si="31"/>
        <v>1</v>
      </c>
      <c r="V71" s="1" t="b">
        <f t="shared" si="31"/>
        <v>0</v>
      </c>
      <c r="W71" s="1" t="b">
        <f t="shared" si="32"/>
        <v>1</v>
      </c>
      <c r="X71" s="1" t="b">
        <f t="shared" si="33"/>
        <v>0</v>
      </c>
    </row>
    <row r="72" spans="1:24" ht="15.75" thickTop="1">
      <c r="A72" s="21" t="str">
        <f t="shared" si="20"/>
        <v>E</v>
      </c>
      <c r="B72" s="21" t="str">
        <f t="shared" si="21"/>
        <v>A</v>
      </c>
      <c r="C72" s="21" t="str">
        <f t="shared" si="22"/>
        <v>E</v>
      </c>
      <c r="D72" s="21">
        <f t="shared" si="23"/>
        <v>3</v>
      </c>
      <c r="E72" s="31" t="b">
        <f t="shared" si="18"/>
        <v>1</v>
      </c>
      <c r="F72" s="31" t="b">
        <f t="shared" si="19"/>
        <v>0</v>
      </c>
      <c r="G72" s="1" t="b">
        <f t="shared" si="24"/>
        <v>1</v>
      </c>
      <c r="H72" s="1" t="b">
        <f t="shared" si="25"/>
        <v>1</v>
      </c>
      <c r="I72" s="1" t="b">
        <f t="shared" si="26"/>
        <v>1</v>
      </c>
      <c r="J72" s="1" t="b">
        <f t="shared" si="27"/>
        <v>1</v>
      </c>
      <c r="K72" s="1" t="b">
        <f t="shared" si="28"/>
        <v>1</v>
      </c>
      <c r="M72" s="1" t="b">
        <f t="shared" si="29"/>
        <v>0</v>
      </c>
      <c r="N72" s="31" t="b">
        <f>AND(
   M72,
   NOT(AND(OR(C72="I",C72="O"),AND(OR(A72="A",A72="E"),OR(B72="A",B72="E"))))
)</f>
        <v>0</v>
      </c>
      <c r="O72" s="31" t="b">
        <f xml:space="preserve">
AND(
 M72,
 AND(OR(C72="I",C72="O"),AND(OR(A72="A",A72="E"),OR(B72="A",B72="E"))),
 OR(D72=1,D72=2,AND(D72=4,A72="A",B72="E",C72="O"))
)</f>
        <v>0</v>
      </c>
      <c r="Q72" s="1" t="b">
        <f t="shared" si="30"/>
        <v>1</v>
      </c>
      <c r="R72" s="1" t="b">
        <f t="shared" si="30"/>
        <v>1</v>
      </c>
      <c r="S72" s="1" t="b">
        <f t="shared" si="30"/>
        <v>1</v>
      </c>
      <c r="T72" s="1" t="b">
        <f t="shared" si="31"/>
        <v>0</v>
      </c>
      <c r="U72" s="1" t="b">
        <f t="shared" si="31"/>
        <v>1</v>
      </c>
      <c r="V72" s="1" t="b">
        <f t="shared" si="31"/>
        <v>0</v>
      </c>
      <c r="W72" s="1" t="b">
        <f t="shared" si="32"/>
        <v>0</v>
      </c>
      <c r="X72" s="1" t="b">
        <f t="shared" si="33"/>
        <v>1</v>
      </c>
    </row>
    <row r="73" spans="1:24">
      <c r="A73" s="21" t="str">
        <f t="shared" si="20"/>
        <v>E</v>
      </c>
      <c r="B73" s="21" t="str">
        <f t="shared" si="21"/>
        <v>A</v>
      </c>
      <c r="C73" s="21" t="str">
        <f t="shared" si="22"/>
        <v>E</v>
      </c>
      <c r="D73" s="21">
        <f t="shared" si="23"/>
        <v>4</v>
      </c>
      <c r="E73" s="31" t="b">
        <f t="shared" si="18"/>
        <v>1</v>
      </c>
      <c r="F73" s="31" t="b">
        <f t="shared" si="19"/>
        <v>0</v>
      </c>
      <c r="G73" s="1" t="b">
        <f t="shared" si="24"/>
        <v>1</v>
      </c>
      <c r="H73" s="1" t="b">
        <f t="shared" si="25"/>
        <v>1</v>
      </c>
      <c r="I73" s="1" t="b">
        <f t="shared" si="26"/>
        <v>1</v>
      </c>
      <c r="J73" s="1" t="b">
        <f t="shared" si="27"/>
        <v>1</v>
      </c>
      <c r="K73" s="1" t="b">
        <f t="shared" si="28"/>
        <v>1</v>
      </c>
      <c r="M73" s="1" t="b">
        <f t="shared" si="29"/>
        <v>0</v>
      </c>
      <c r="N73" s="31" t="b">
        <f>AND(
   M73,
   NOT(AND(OR(C73="I",C73="O"),AND(OR(A73="A",A73="E"),OR(B73="A",B73="E"))))
)</f>
        <v>0</v>
      </c>
      <c r="O73" s="31" t="b">
        <f xml:space="preserve">
AND(
 M73,
 AND(OR(C73="I",C73="O"),AND(OR(A73="A",A73="E"),OR(B73="A",B73="E"))),
 OR(D73=1,D73=2,AND(D73=4,A73="A",B73="E",C73="O"))
)</f>
        <v>0</v>
      </c>
      <c r="Q73" s="1" t="b">
        <f t="shared" si="30"/>
        <v>1</v>
      </c>
      <c r="R73" s="1" t="b">
        <f t="shared" si="30"/>
        <v>1</v>
      </c>
      <c r="S73" s="1" t="b">
        <f t="shared" si="30"/>
        <v>1</v>
      </c>
      <c r="T73" s="1" t="b">
        <f t="shared" si="31"/>
        <v>0</v>
      </c>
      <c r="U73" s="1" t="b">
        <f t="shared" si="31"/>
        <v>1</v>
      </c>
      <c r="V73" s="1" t="b">
        <f t="shared" si="31"/>
        <v>0</v>
      </c>
      <c r="W73" s="1" t="b">
        <f t="shared" si="32"/>
        <v>0</v>
      </c>
      <c r="X73" s="1" t="b">
        <f t="shared" si="33"/>
        <v>0</v>
      </c>
    </row>
    <row r="74" spans="1:24">
      <c r="A74" s="21" t="str">
        <f t="shared" si="20"/>
        <v>E</v>
      </c>
      <c r="B74" s="21" t="str">
        <f t="shared" si="21"/>
        <v>A</v>
      </c>
      <c r="C74" s="21" t="str">
        <f t="shared" si="22"/>
        <v>I</v>
      </c>
      <c r="D74" s="21">
        <f t="shared" si="23"/>
        <v>1</v>
      </c>
      <c r="E74" s="31" t="b">
        <f t="shared" si="18"/>
        <v>1</v>
      </c>
      <c r="F74" s="31" t="b">
        <f t="shared" si="19"/>
        <v>1</v>
      </c>
      <c r="G74" s="1" t="b">
        <f t="shared" si="24"/>
        <v>1</v>
      </c>
      <c r="H74" s="1" t="b">
        <f t="shared" si="25"/>
        <v>0</v>
      </c>
      <c r="I74" s="1" t="b">
        <f t="shared" si="26"/>
        <v>1</v>
      </c>
      <c r="J74" s="1" t="b">
        <f t="shared" si="27"/>
        <v>1</v>
      </c>
      <c r="K74" s="1" t="b">
        <f t="shared" si="28"/>
        <v>1</v>
      </c>
      <c r="M74" s="1" t="b">
        <f t="shared" si="29"/>
        <v>0</v>
      </c>
      <c r="N74" s="31" t="b">
        <f>AND(
   M74,
   NOT(AND(OR(C74="I",C74="O"),AND(OR(A74="A",A74="E"),OR(B74="A",B74="E"))))
)</f>
        <v>0</v>
      </c>
      <c r="O74" s="31" t="b">
        <f xml:space="preserve">
AND(
 M74,
 AND(OR(C74="I",C74="O"),AND(OR(A74="A",A74="E"),OR(B74="A",B74="E"))),
 OR(D74=1,D74=2,AND(D74=4,A74="A",B74="E",C74="O"))
)</f>
        <v>0</v>
      </c>
      <c r="Q74" s="1" t="b">
        <f t="shared" si="30"/>
        <v>1</v>
      </c>
      <c r="R74" s="1" t="b">
        <f t="shared" si="30"/>
        <v>1</v>
      </c>
      <c r="S74" s="1" t="b">
        <f t="shared" si="30"/>
        <v>0</v>
      </c>
      <c r="T74" s="1" t="b">
        <f t="shared" si="31"/>
        <v>0</v>
      </c>
      <c r="U74" s="1" t="b">
        <f t="shared" si="31"/>
        <v>1</v>
      </c>
      <c r="V74" s="1" t="b">
        <f t="shared" si="31"/>
        <v>1</v>
      </c>
      <c r="W74" s="1" t="b">
        <f t="shared" si="32"/>
        <v>1</v>
      </c>
      <c r="X74" s="1" t="b">
        <f t="shared" si="33"/>
        <v>1</v>
      </c>
    </row>
    <row r="75" spans="1:24">
      <c r="A75" s="21" t="str">
        <f t="shared" si="20"/>
        <v>E</v>
      </c>
      <c r="B75" s="21" t="str">
        <f t="shared" si="21"/>
        <v>A</v>
      </c>
      <c r="C75" s="21" t="str">
        <f t="shared" si="22"/>
        <v>I</v>
      </c>
      <c r="D75" s="21">
        <f t="shared" si="23"/>
        <v>2</v>
      </c>
      <c r="E75" s="31" t="b">
        <f t="shared" si="18"/>
        <v>1</v>
      </c>
      <c r="F75" s="31" t="b">
        <f t="shared" si="19"/>
        <v>1</v>
      </c>
      <c r="G75" s="1" t="b">
        <f t="shared" si="24"/>
        <v>1</v>
      </c>
      <c r="H75" s="1" t="b">
        <f t="shared" si="25"/>
        <v>0</v>
      </c>
      <c r="I75" s="1" t="b">
        <f t="shared" si="26"/>
        <v>1</v>
      </c>
      <c r="J75" s="1" t="b">
        <f t="shared" si="27"/>
        <v>1</v>
      </c>
      <c r="K75" s="1" t="b">
        <f t="shared" si="28"/>
        <v>1</v>
      </c>
      <c r="M75" s="1" t="b">
        <f t="shared" si="29"/>
        <v>0</v>
      </c>
      <c r="N75" s="31" t="b">
        <f>AND(
   M75,
   NOT(AND(OR(C75="I",C75="O"),AND(OR(A75="A",A75="E"),OR(B75="A",B75="E"))))
)</f>
        <v>0</v>
      </c>
      <c r="O75" s="31" t="b">
        <f xml:space="preserve">
AND(
 M75,
 AND(OR(C75="I",C75="O"),AND(OR(A75="A",A75="E"),OR(B75="A",B75="E"))),
 OR(D75=1,D75=2,AND(D75=4,A75="A",B75="E",C75="O"))
)</f>
        <v>0</v>
      </c>
      <c r="Q75" s="1" t="b">
        <f t="shared" si="30"/>
        <v>1</v>
      </c>
      <c r="R75" s="1" t="b">
        <f t="shared" si="30"/>
        <v>1</v>
      </c>
      <c r="S75" s="1" t="b">
        <f t="shared" si="30"/>
        <v>0</v>
      </c>
      <c r="T75" s="1" t="b">
        <f t="shared" si="31"/>
        <v>0</v>
      </c>
      <c r="U75" s="1" t="b">
        <f t="shared" si="31"/>
        <v>1</v>
      </c>
      <c r="V75" s="1" t="b">
        <f t="shared" si="31"/>
        <v>1</v>
      </c>
      <c r="W75" s="1" t="b">
        <f t="shared" si="32"/>
        <v>1</v>
      </c>
      <c r="X75" s="1" t="b">
        <f t="shared" si="33"/>
        <v>0</v>
      </c>
    </row>
    <row r="76" spans="1:24">
      <c r="A76" s="21" t="str">
        <f t="shared" si="20"/>
        <v>E</v>
      </c>
      <c r="B76" s="21" t="str">
        <f t="shared" si="21"/>
        <v>A</v>
      </c>
      <c r="C76" s="21" t="str">
        <f t="shared" si="22"/>
        <v>I</v>
      </c>
      <c r="D76" s="21">
        <f t="shared" si="23"/>
        <v>3</v>
      </c>
      <c r="E76" s="31" t="b">
        <f t="shared" si="18"/>
        <v>1</v>
      </c>
      <c r="F76" s="31" t="b">
        <f t="shared" si="19"/>
        <v>1</v>
      </c>
      <c r="G76" s="1" t="b">
        <f t="shared" si="24"/>
        <v>1</v>
      </c>
      <c r="H76" s="1" t="b">
        <f t="shared" si="25"/>
        <v>0</v>
      </c>
      <c r="I76" s="1" t="b">
        <f t="shared" si="26"/>
        <v>1</v>
      </c>
      <c r="J76" s="1" t="b">
        <f t="shared" si="27"/>
        <v>1</v>
      </c>
      <c r="K76" s="1" t="b">
        <f t="shared" si="28"/>
        <v>1</v>
      </c>
      <c r="M76" s="1" t="b">
        <f t="shared" si="29"/>
        <v>0</v>
      </c>
      <c r="N76" s="31" t="b">
        <f>AND(
   M76,
   NOT(AND(OR(C76="I",C76="O"),AND(OR(A76="A",A76="E"),OR(B76="A",B76="E"))))
)</f>
        <v>0</v>
      </c>
      <c r="O76" s="31" t="b">
        <f xml:space="preserve">
AND(
 M76,
 AND(OR(C76="I",C76="O"),AND(OR(A76="A",A76="E"),OR(B76="A",B76="E"))),
 OR(D76=1,D76=2,AND(D76=4,A76="A",B76="E",C76="O"))
)</f>
        <v>0</v>
      </c>
      <c r="Q76" s="1" t="b">
        <f t="shared" si="30"/>
        <v>1</v>
      </c>
      <c r="R76" s="1" t="b">
        <f t="shared" si="30"/>
        <v>1</v>
      </c>
      <c r="S76" s="1" t="b">
        <f t="shared" si="30"/>
        <v>0</v>
      </c>
      <c r="T76" s="1" t="b">
        <f t="shared" si="31"/>
        <v>0</v>
      </c>
      <c r="U76" s="1" t="b">
        <f t="shared" si="31"/>
        <v>1</v>
      </c>
      <c r="V76" s="1" t="b">
        <f t="shared" si="31"/>
        <v>1</v>
      </c>
      <c r="W76" s="1" t="b">
        <f t="shared" si="32"/>
        <v>0</v>
      </c>
      <c r="X76" s="1" t="b">
        <f t="shared" si="33"/>
        <v>1</v>
      </c>
    </row>
    <row r="77" spans="1:24" ht="15.75" thickBot="1">
      <c r="A77" s="21" t="str">
        <f t="shared" si="20"/>
        <v>E</v>
      </c>
      <c r="B77" s="21" t="str">
        <f t="shared" si="21"/>
        <v>A</v>
      </c>
      <c r="C77" s="21" t="str">
        <f t="shared" si="22"/>
        <v>I</v>
      </c>
      <c r="D77" s="21">
        <f t="shared" si="23"/>
        <v>4</v>
      </c>
      <c r="E77" s="31" t="b">
        <f t="shared" si="18"/>
        <v>1</v>
      </c>
      <c r="F77" s="31" t="b">
        <f t="shared" si="19"/>
        <v>1</v>
      </c>
      <c r="G77" s="1" t="b">
        <f t="shared" si="24"/>
        <v>1</v>
      </c>
      <c r="H77" s="1" t="b">
        <f t="shared" si="25"/>
        <v>0</v>
      </c>
      <c r="I77" s="1" t="b">
        <f t="shared" si="26"/>
        <v>1</v>
      </c>
      <c r="J77" s="1" t="b">
        <f t="shared" si="27"/>
        <v>1</v>
      </c>
      <c r="K77" s="1" t="b">
        <f t="shared" si="28"/>
        <v>1</v>
      </c>
      <c r="M77" s="1" t="b">
        <f t="shared" si="29"/>
        <v>0</v>
      </c>
      <c r="N77" s="31" t="b">
        <f>AND(
   M77,
   NOT(AND(OR(C77="I",C77="O"),AND(OR(A77="A",A77="E"),OR(B77="A",B77="E"))))
)</f>
        <v>0</v>
      </c>
      <c r="O77" s="31" t="b">
        <f xml:space="preserve">
AND(
 M77,
 AND(OR(C77="I",C77="O"),AND(OR(A77="A",A77="E"),OR(B77="A",B77="E"))),
 OR(D77=1,D77=2,AND(D77=4,A77="A",B77="E",C77="O"))
)</f>
        <v>0</v>
      </c>
      <c r="Q77" s="1" t="b">
        <f t="shared" si="30"/>
        <v>1</v>
      </c>
      <c r="R77" s="1" t="b">
        <f t="shared" si="30"/>
        <v>1</v>
      </c>
      <c r="S77" s="1" t="b">
        <f t="shared" si="30"/>
        <v>0</v>
      </c>
      <c r="T77" s="1" t="b">
        <f t="shared" si="31"/>
        <v>0</v>
      </c>
      <c r="U77" s="1" t="b">
        <f t="shared" si="31"/>
        <v>1</v>
      </c>
      <c r="V77" s="1" t="b">
        <f t="shared" si="31"/>
        <v>1</v>
      </c>
      <c r="W77" s="1" t="b">
        <f t="shared" si="32"/>
        <v>0</v>
      </c>
      <c r="X77" s="1" t="b">
        <f t="shared" si="33"/>
        <v>0</v>
      </c>
    </row>
    <row r="78" spans="1:24" ht="16.5" thickTop="1" thickBot="1">
      <c r="A78" s="17" t="str">
        <f t="shared" si="20"/>
        <v>E</v>
      </c>
      <c r="B78" s="18" t="str">
        <f t="shared" si="21"/>
        <v>A</v>
      </c>
      <c r="C78" s="18" t="str">
        <f t="shared" si="22"/>
        <v>O</v>
      </c>
      <c r="D78" s="18">
        <f t="shared" si="23"/>
        <v>1</v>
      </c>
      <c r="E78" s="27" t="b">
        <f t="shared" si="18"/>
        <v>1</v>
      </c>
      <c r="F78" s="27" t="b">
        <f t="shared" si="19"/>
        <v>1</v>
      </c>
      <c r="G78" s="19" t="b">
        <f t="shared" si="24"/>
        <v>1</v>
      </c>
      <c r="H78" s="19" t="b">
        <f t="shared" si="25"/>
        <v>1</v>
      </c>
      <c r="I78" s="19" t="b">
        <f t="shared" si="26"/>
        <v>1</v>
      </c>
      <c r="J78" s="19" t="b">
        <f t="shared" si="27"/>
        <v>1</v>
      </c>
      <c r="K78" s="19" t="b">
        <f t="shared" si="28"/>
        <v>1</v>
      </c>
      <c r="L78" s="19"/>
      <c r="M78" s="19" t="b">
        <f t="shared" si="29"/>
        <v>1</v>
      </c>
      <c r="N78" s="27" t="b">
        <f>AND(
   M78,
   NOT(AND(OR(C78="I",C78="O"),AND(OR(A78="A",A78="E"),OR(B78="A",B78="E"))))
)</f>
        <v>0</v>
      </c>
      <c r="O78" s="41" t="b">
        <f xml:space="preserve">
AND(
 M78,
 AND(OR(C78="I",C78="O"),AND(OR(A78="A",A78="E"),OR(B78="A",B78="E"))),
 OR(D78=1,D78=2,AND(D78=4,A78="A",B78="E",C78="O"))
)</f>
        <v>1</v>
      </c>
      <c r="Q78" s="1" t="b">
        <f t="shared" si="30"/>
        <v>1</v>
      </c>
      <c r="R78" s="1" t="b">
        <f t="shared" si="30"/>
        <v>1</v>
      </c>
      <c r="S78" s="1" t="b">
        <f t="shared" si="30"/>
        <v>0</v>
      </c>
      <c r="T78" s="1" t="b">
        <f t="shared" si="31"/>
        <v>0</v>
      </c>
      <c r="U78" s="1" t="b">
        <f t="shared" si="31"/>
        <v>1</v>
      </c>
      <c r="V78" s="1" t="b">
        <f t="shared" si="31"/>
        <v>0</v>
      </c>
      <c r="W78" s="1" t="b">
        <f t="shared" si="32"/>
        <v>1</v>
      </c>
      <c r="X78" s="1" t="b">
        <f t="shared" si="33"/>
        <v>1</v>
      </c>
    </row>
    <row r="79" spans="1:24" ht="16.5" thickTop="1" thickBot="1">
      <c r="A79" s="17" t="str">
        <f t="shared" si="20"/>
        <v>E</v>
      </c>
      <c r="B79" s="18" t="str">
        <f t="shared" si="21"/>
        <v>A</v>
      </c>
      <c r="C79" s="18" t="str">
        <f t="shared" si="22"/>
        <v>O</v>
      </c>
      <c r="D79" s="18">
        <f t="shared" si="23"/>
        <v>2</v>
      </c>
      <c r="E79" s="27" t="b">
        <f t="shared" si="18"/>
        <v>1</v>
      </c>
      <c r="F79" s="27" t="b">
        <f t="shared" si="19"/>
        <v>1</v>
      </c>
      <c r="G79" s="19" t="b">
        <f t="shared" si="24"/>
        <v>1</v>
      </c>
      <c r="H79" s="19" t="b">
        <f t="shared" si="25"/>
        <v>1</v>
      </c>
      <c r="I79" s="19" t="b">
        <f t="shared" si="26"/>
        <v>1</v>
      </c>
      <c r="J79" s="19" t="b">
        <f t="shared" si="27"/>
        <v>1</v>
      </c>
      <c r="K79" s="19" t="b">
        <f t="shared" si="28"/>
        <v>1</v>
      </c>
      <c r="L79" s="19"/>
      <c r="M79" s="19" t="b">
        <f t="shared" si="29"/>
        <v>1</v>
      </c>
      <c r="N79" s="27" t="b">
        <f>AND(
   M79,
   NOT(AND(OR(C79="I",C79="O"),AND(OR(A79="A",A79="E"),OR(B79="A",B79="E"))))
)</f>
        <v>0</v>
      </c>
      <c r="O79" s="41" t="b">
        <f xml:space="preserve">
AND(
 M79,
 AND(OR(C79="I",C79="O"),AND(OR(A79="A",A79="E"),OR(B79="A",B79="E"))),
 OR(D79=1,D79=2,AND(D79=4,A79="A",B79="E",C79="O"))
)</f>
        <v>1</v>
      </c>
      <c r="Q79" s="1" t="b">
        <f t="shared" si="30"/>
        <v>1</v>
      </c>
      <c r="R79" s="1" t="b">
        <f t="shared" si="30"/>
        <v>1</v>
      </c>
      <c r="S79" s="1" t="b">
        <f t="shared" si="30"/>
        <v>0</v>
      </c>
      <c r="T79" s="1" t="b">
        <f t="shared" si="31"/>
        <v>0</v>
      </c>
      <c r="U79" s="1" t="b">
        <f t="shared" si="31"/>
        <v>1</v>
      </c>
      <c r="V79" s="1" t="b">
        <f t="shared" si="31"/>
        <v>0</v>
      </c>
      <c r="W79" s="1" t="b">
        <f t="shared" si="32"/>
        <v>1</v>
      </c>
      <c r="X79" s="1" t="b">
        <f t="shared" si="33"/>
        <v>0</v>
      </c>
    </row>
    <row r="80" spans="1:24" ht="16.5" thickTop="1" thickBot="1">
      <c r="A80" s="17" t="str">
        <f t="shared" si="20"/>
        <v>E</v>
      </c>
      <c r="B80" s="18" t="str">
        <f t="shared" si="21"/>
        <v>A</v>
      </c>
      <c r="C80" s="18" t="str">
        <f t="shared" si="22"/>
        <v>O</v>
      </c>
      <c r="D80" s="18">
        <f t="shared" si="23"/>
        <v>3</v>
      </c>
      <c r="E80" s="27" t="b">
        <f t="shared" si="18"/>
        <v>1</v>
      </c>
      <c r="F80" s="27" t="b">
        <f t="shared" si="19"/>
        <v>1</v>
      </c>
      <c r="G80" s="19" t="b">
        <f t="shared" si="24"/>
        <v>1</v>
      </c>
      <c r="H80" s="19" t="b">
        <f t="shared" si="25"/>
        <v>1</v>
      </c>
      <c r="I80" s="19" t="b">
        <f t="shared" si="26"/>
        <v>1</v>
      </c>
      <c r="J80" s="19" t="b">
        <f t="shared" si="27"/>
        <v>1</v>
      </c>
      <c r="K80" s="19" t="b">
        <f t="shared" si="28"/>
        <v>1</v>
      </c>
      <c r="L80" s="19"/>
      <c r="M80" s="19" t="b">
        <f t="shared" si="29"/>
        <v>1</v>
      </c>
      <c r="N80" s="27" t="b">
        <f>AND(
   M80,
   NOT(AND(OR(C80="I",C80="O"),AND(OR(A80="A",A80="E"),OR(B80="A",B80="E"))))
)</f>
        <v>0</v>
      </c>
      <c r="O80" s="41" t="b">
        <f xml:space="preserve">
AND(
 M80,
 AND(OR(C80="I",C80="O"),AND(OR(A80="A",A80="E"),OR(B80="A",B80="E"))),
 OR(D80=1,D80=2,AND(D80=4,A80="A",B80="E",C80="O"))
)</f>
        <v>0</v>
      </c>
      <c r="Q80" s="1" t="b">
        <f t="shared" si="30"/>
        <v>1</v>
      </c>
      <c r="R80" s="1" t="b">
        <f t="shared" si="30"/>
        <v>1</v>
      </c>
      <c r="S80" s="1" t="b">
        <f t="shared" si="30"/>
        <v>0</v>
      </c>
      <c r="T80" s="1" t="b">
        <f t="shared" si="31"/>
        <v>0</v>
      </c>
      <c r="U80" s="1" t="b">
        <f t="shared" si="31"/>
        <v>1</v>
      </c>
      <c r="V80" s="1" t="b">
        <f t="shared" si="31"/>
        <v>0</v>
      </c>
      <c r="W80" s="1" t="b">
        <f t="shared" si="32"/>
        <v>0</v>
      </c>
      <c r="X80" s="1" t="b">
        <f t="shared" si="33"/>
        <v>1</v>
      </c>
    </row>
    <row r="81" spans="1:24" ht="16.5" thickTop="1" thickBot="1">
      <c r="A81" s="17" t="str">
        <f t="shared" si="20"/>
        <v>E</v>
      </c>
      <c r="B81" s="18" t="str">
        <f t="shared" si="21"/>
        <v>A</v>
      </c>
      <c r="C81" s="18" t="str">
        <f t="shared" si="22"/>
        <v>O</v>
      </c>
      <c r="D81" s="18">
        <f t="shared" si="23"/>
        <v>4</v>
      </c>
      <c r="E81" s="27" t="b">
        <f t="shared" si="18"/>
        <v>1</v>
      </c>
      <c r="F81" s="27" t="b">
        <f t="shared" si="19"/>
        <v>1</v>
      </c>
      <c r="G81" s="19" t="b">
        <f t="shared" si="24"/>
        <v>1</v>
      </c>
      <c r="H81" s="19" t="b">
        <f t="shared" si="25"/>
        <v>1</v>
      </c>
      <c r="I81" s="19" t="b">
        <f t="shared" si="26"/>
        <v>1</v>
      </c>
      <c r="J81" s="19" t="b">
        <f t="shared" si="27"/>
        <v>1</v>
      </c>
      <c r="K81" s="19" t="b">
        <f t="shared" si="28"/>
        <v>1</v>
      </c>
      <c r="L81" s="19"/>
      <c r="M81" s="19" t="b">
        <f t="shared" si="29"/>
        <v>1</v>
      </c>
      <c r="N81" s="27" t="b">
        <f>AND(
   M81,
   NOT(AND(OR(C81="I",C81="O"),AND(OR(A81="A",A81="E"),OR(B81="A",B81="E"))))
)</f>
        <v>0</v>
      </c>
      <c r="O81" s="41" t="b">
        <f xml:space="preserve">
AND(
 M81,
 AND(OR(C81="I",C81="O"),AND(OR(A81="A",A81="E"),OR(B81="A",B81="E"))),
 OR(D81=1,D81=2,AND(D81=4,A81="A",B81="E",C81="O"))
)</f>
        <v>0</v>
      </c>
      <c r="Q81" s="1" t="b">
        <f t="shared" si="30"/>
        <v>1</v>
      </c>
      <c r="R81" s="1" t="b">
        <f t="shared" si="30"/>
        <v>1</v>
      </c>
      <c r="S81" s="1" t="b">
        <f t="shared" si="30"/>
        <v>0</v>
      </c>
      <c r="T81" s="1" t="b">
        <f t="shared" si="31"/>
        <v>0</v>
      </c>
      <c r="U81" s="1" t="b">
        <f t="shared" si="31"/>
        <v>1</v>
      </c>
      <c r="V81" s="1" t="b">
        <f t="shared" si="31"/>
        <v>0</v>
      </c>
      <c r="W81" s="1" t="b">
        <f t="shared" si="32"/>
        <v>0</v>
      </c>
      <c r="X81" s="1" t="b">
        <f t="shared" si="33"/>
        <v>0</v>
      </c>
    </row>
    <row r="82" spans="1:24" ht="15.75" thickTop="1">
      <c r="A82" s="21" t="str">
        <f t="shared" si="20"/>
        <v>E</v>
      </c>
      <c r="B82" s="21" t="str">
        <f t="shared" si="21"/>
        <v>E</v>
      </c>
      <c r="C82" s="21" t="str">
        <f t="shared" si="22"/>
        <v>A</v>
      </c>
      <c r="D82" s="21">
        <f t="shared" si="23"/>
        <v>1</v>
      </c>
      <c r="E82" s="31" t="b">
        <f t="shared" si="18"/>
        <v>1</v>
      </c>
      <c r="F82" s="31" t="b">
        <f t="shared" si="19"/>
        <v>1</v>
      </c>
      <c r="G82" s="1" t="b">
        <f t="shared" si="24"/>
        <v>0</v>
      </c>
      <c r="H82" s="1" t="b">
        <f t="shared" si="25"/>
        <v>0</v>
      </c>
      <c r="I82" s="1" t="b">
        <f t="shared" si="26"/>
        <v>1</v>
      </c>
      <c r="J82" s="1" t="b">
        <f t="shared" si="27"/>
        <v>1</v>
      </c>
      <c r="K82" s="1" t="b">
        <f t="shared" si="28"/>
        <v>1</v>
      </c>
      <c r="M82" s="1" t="b">
        <f t="shared" si="29"/>
        <v>0</v>
      </c>
      <c r="N82" s="31" t="b">
        <f>AND(
   M82,
   NOT(AND(OR(C82="I",C82="O"),AND(OR(A82="A",A82="E"),OR(B82="A",B82="E"))))
)</f>
        <v>0</v>
      </c>
      <c r="O82" s="31" t="b">
        <f xml:space="preserve">
AND(
 M82,
 AND(OR(C82="I",C82="O"),AND(OR(A82="A",A82="E"),OR(B82="A",B82="E"))),
 OR(D82=1,D82=2,AND(D82=4,A82="A",B82="E",C82="O"))
)</f>
        <v>0</v>
      </c>
      <c r="Q82" s="1" t="b">
        <f t="shared" si="30"/>
        <v>1</v>
      </c>
      <c r="R82" s="1" t="b">
        <f t="shared" si="30"/>
        <v>1</v>
      </c>
      <c r="S82" s="1" t="b">
        <f t="shared" si="30"/>
        <v>1</v>
      </c>
      <c r="T82" s="1" t="b">
        <f t="shared" si="31"/>
        <v>0</v>
      </c>
      <c r="U82" s="1" t="b">
        <f t="shared" si="31"/>
        <v>0</v>
      </c>
      <c r="V82" s="1" t="b">
        <f t="shared" si="31"/>
        <v>1</v>
      </c>
      <c r="W82" s="1" t="b">
        <f t="shared" si="32"/>
        <v>1</v>
      </c>
      <c r="X82" s="1" t="b">
        <f t="shared" si="33"/>
        <v>1</v>
      </c>
    </row>
    <row r="83" spans="1:24">
      <c r="A83" s="21" t="str">
        <f t="shared" si="20"/>
        <v>E</v>
      </c>
      <c r="B83" s="21" t="str">
        <f t="shared" si="21"/>
        <v>E</v>
      </c>
      <c r="C83" s="21" t="str">
        <f t="shared" si="22"/>
        <v>A</v>
      </c>
      <c r="D83" s="21">
        <f t="shared" si="23"/>
        <v>2</v>
      </c>
      <c r="E83" s="31" t="b">
        <f t="shared" si="18"/>
        <v>1</v>
      </c>
      <c r="F83" s="31" t="b">
        <f t="shared" si="19"/>
        <v>1</v>
      </c>
      <c r="G83" s="1" t="b">
        <f t="shared" si="24"/>
        <v>0</v>
      </c>
      <c r="H83" s="1" t="b">
        <f t="shared" si="25"/>
        <v>0</v>
      </c>
      <c r="I83" s="1" t="b">
        <f t="shared" si="26"/>
        <v>1</v>
      </c>
      <c r="J83" s="1" t="b">
        <f t="shared" si="27"/>
        <v>1</v>
      </c>
      <c r="K83" s="1" t="b">
        <f t="shared" si="28"/>
        <v>1</v>
      </c>
      <c r="M83" s="1" t="b">
        <f t="shared" si="29"/>
        <v>0</v>
      </c>
      <c r="N83" s="31" t="b">
        <f>AND(
   M83,
   NOT(AND(OR(C83="I",C83="O"),AND(OR(A83="A",A83="E"),OR(B83="A",B83="E"))))
)</f>
        <v>0</v>
      </c>
      <c r="O83" s="31" t="b">
        <f xml:space="preserve">
AND(
 M83,
 AND(OR(C83="I",C83="O"),AND(OR(A83="A",A83="E"),OR(B83="A",B83="E"))),
 OR(D83=1,D83=2,AND(D83=4,A83="A",B83="E",C83="O"))
)</f>
        <v>0</v>
      </c>
      <c r="Q83" s="1" t="b">
        <f t="shared" si="30"/>
        <v>1</v>
      </c>
      <c r="R83" s="1" t="b">
        <f t="shared" si="30"/>
        <v>1</v>
      </c>
      <c r="S83" s="1" t="b">
        <f t="shared" si="30"/>
        <v>1</v>
      </c>
      <c r="T83" s="1" t="b">
        <f t="shared" si="31"/>
        <v>0</v>
      </c>
      <c r="U83" s="1" t="b">
        <f t="shared" si="31"/>
        <v>0</v>
      </c>
      <c r="V83" s="1" t="b">
        <f t="shared" si="31"/>
        <v>1</v>
      </c>
      <c r="W83" s="1" t="b">
        <f t="shared" si="32"/>
        <v>1</v>
      </c>
      <c r="X83" s="1" t="b">
        <f t="shared" si="33"/>
        <v>0</v>
      </c>
    </row>
    <row r="84" spans="1:24">
      <c r="A84" s="21" t="str">
        <f t="shared" si="20"/>
        <v>E</v>
      </c>
      <c r="B84" s="21" t="str">
        <f t="shared" si="21"/>
        <v>E</v>
      </c>
      <c r="C84" s="21" t="str">
        <f t="shared" si="22"/>
        <v>A</v>
      </c>
      <c r="D84" s="21">
        <f t="shared" si="23"/>
        <v>3</v>
      </c>
      <c r="E84" s="31" t="b">
        <f t="shared" si="18"/>
        <v>1</v>
      </c>
      <c r="F84" s="31" t="b">
        <f t="shared" si="19"/>
        <v>1</v>
      </c>
      <c r="G84" s="1" t="b">
        <f t="shared" si="24"/>
        <v>0</v>
      </c>
      <c r="H84" s="1" t="b">
        <f t="shared" si="25"/>
        <v>0</v>
      </c>
      <c r="I84" s="1" t="b">
        <f t="shared" si="26"/>
        <v>1</v>
      </c>
      <c r="J84" s="1" t="b">
        <f t="shared" si="27"/>
        <v>1</v>
      </c>
      <c r="K84" s="1" t="b">
        <f t="shared" si="28"/>
        <v>1</v>
      </c>
      <c r="M84" s="1" t="b">
        <f t="shared" si="29"/>
        <v>0</v>
      </c>
      <c r="N84" s="31" t="b">
        <f>AND(
   M84,
   NOT(AND(OR(C84="I",C84="O"),AND(OR(A84="A",A84="E"),OR(B84="A",B84="E"))))
)</f>
        <v>0</v>
      </c>
      <c r="O84" s="31" t="b">
        <f xml:space="preserve">
AND(
 M84,
 AND(OR(C84="I",C84="O"),AND(OR(A84="A",A84="E"),OR(B84="A",B84="E"))),
 OR(D84=1,D84=2,AND(D84=4,A84="A",B84="E",C84="O"))
)</f>
        <v>0</v>
      </c>
      <c r="Q84" s="1" t="b">
        <f t="shared" si="30"/>
        <v>1</v>
      </c>
      <c r="R84" s="1" t="b">
        <f t="shared" si="30"/>
        <v>1</v>
      </c>
      <c r="S84" s="1" t="b">
        <f t="shared" si="30"/>
        <v>1</v>
      </c>
      <c r="T84" s="1" t="b">
        <f t="shared" si="31"/>
        <v>0</v>
      </c>
      <c r="U84" s="1" t="b">
        <f t="shared" si="31"/>
        <v>0</v>
      </c>
      <c r="V84" s="1" t="b">
        <f t="shared" si="31"/>
        <v>1</v>
      </c>
      <c r="W84" s="1" t="b">
        <f t="shared" si="32"/>
        <v>0</v>
      </c>
      <c r="X84" s="1" t="b">
        <f t="shared" si="33"/>
        <v>1</v>
      </c>
    </row>
    <row r="85" spans="1:24">
      <c r="A85" s="21" t="str">
        <f t="shared" si="20"/>
        <v>E</v>
      </c>
      <c r="B85" s="21" t="str">
        <f t="shared" si="21"/>
        <v>E</v>
      </c>
      <c r="C85" s="21" t="str">
        <f t="shared" si="22"/>
        <v>A</v>
      </c>
      <c r="D85" s="21">
        <f t="shared" si="23"/>
        <v>4</v>
      </c>
      <c r="E85" s="31" t="b">
        <f t="shared" si="18"/>
        <v>1</v>
      </c>
      <c r="F85" s="31" t="b">
        <f t="shared" si="19"/>
        <v>1</v>
      </c>
      <c r="G85" s="1" t="b">
        <f t="shared" si="24"/>
        <v>0</v>
      </c>
      <c r="H85" s="1" t="b">
        <f t="shared" si="25"/>
        <v>0</v>
      </c>
      <c r="I85" s="1" t="b">
        <f t="shared" si="26"/>
        <v>1</v>
      </c>
      <c r="J85" s="1" t="b">
        <f t="shared" si="27"/>
        <v>1</v>
      </c>
      <c r="K85" s="1" t="b">
        <f t="shared" si="28"/>
        <v>1</v>
      </c>
      <c r="M85" s="1" t="b">
        <f t="shared" si="29"/>
        <v>0</v>
      </c>
      <c r="N85" s="31" t="b">
        <f>AND(
   M85,
   NOT(AND(OR(C85="I",C85="O"),AND(OR(A85="A",A85="E"),OR(B85="A",B85="E"))))
)</f>
        <v>0</v>
      </c>
      <c r="O85" s="31" t="b">
        <f xml:space="preserve">
AND(
 M85,
 AND(OR(C85="I",C85="O"),AND(OR(A85="A",A85="E"),OR(B85="A",B85="E"))),
 OR(D85=1,D85=2,AND(D85=4,A85="A",B85="E",C85="O"))
)</f>
        <v>0</v>
      </c>
      <c r="Q85" s="1" t="b">
        <f t="shared" si="30"/>
        <v>1</v>
      </c>
      <c r="R85" s="1" t="b">
        <f t="shared" si="30"/>
        <v>1</v>
      </c>
      <c r="S85" s="1" t="b">
        <f t="shared" si="30"/>
        <v>1</v>
      </c>
      <c r="T85" s="1" t="b">
        <f t="shared" si="31"/>
        <v>0</v>
      </c>
      <c r="U85" s="1" t="b">
        <f t="shared" si="31"/>
        <v>0</v>
      </c>
      <c r="V85" s="1" t="b">
        <f t="shared" si="31"/>
        <v>1</v>
      </c>
      <c r="W85" s="1" t="b">
        <f t="shared" si="32"/>
        <v>0</v>
      </c>
      <c r="X85" s="1" t="b">
        <f t="shared" si="33"/>
        <v>0</v>
      </c>
    </row>
    <row r="86" spans="1:24">
      <c r="A86" s="21" t="str">
        <f t="shared" si="20"/>
        <v>E</v>
      </c>
      <c r="B86" s="21" t="str">
        <f t="shared" si="21"/>
        <v>E</v>
      </c>
      <c r="C86" s="21" t="str">
        <f t="shared" si="22"/>
        <v>E</v>
      </c>
      <c r="D86" s="21">
        <f t="shared" si="23"/>
        <v>1</v>
      </c>
      <c r="E86" s="31" t="b">
        <f t="shared" si="18"/>
        <v>1</v>
      </c>
      <c r="F86" s="31" t="b">
        <f t="shared" si="19"/>
        <v>1</v>
      </c>
      <c r="G86" s="1" t="b">
        <f t="shared" si="24"/>
        <v>0</v>
      </c>
      <c r="H86" s="1" t="b">
        <f t="shared" si="25"/>
        <v>1</v>
      </c>
      <c r="I86" s="1" t="b">
        <f t="shared" si="26"/>
        <v>1</v>
      </c>
      <c r="J86" s="1" t="b">
        <f t="shared" si="27"/>
        <v>1</v>
      </c>
      <c r="K86" s="1" t="b">
        <f t="shared" si="28"/>
        <v>1</v>
      </c>
      <c r="M86" s="1" t="b">
        <f t="shared" si="29"/>
        <v>0</v>
      </c>
      <c r="N86" s="31" t="b">
        <f>AND(
   M86,
   NOT(AND(OR(C86="I",C86="O"),AND(OR(A86="A",A86="E"),OR(B86="A",B86="E"))))
)</f>
        <v>0</v>
      </c>
      <c r="O86" s="31" t="b">
        <f xml:space="preserve">
AND(
 M86,
 AND(OR(C86="I",C86="O"),AND(OR(A86="A",A86="E"),OR(B86="A",B86="E"))),
 OR(D86=1,D86=2,AND(D86=4,A86="A",B86="E",C86="O"))
)</f>
        <v>0</v>
      </c>
      <c r="Q86" s="1" t="b">
        <f t="shared" si="30"/>
        <v>1</v>
      </c>
      <c r="R86" s="1" t="b">
        <f t="shared" si="30"/>
        <v>1</v>
      </c>
      <c r="S86" s="1" t="b">
        <f t="shared" si="30"/>
        <v>1</v>
      </c>
      <c r="T86" s="1" t="b">
        <f t="shared" si="31"/>
        <v>0</v>
      </c>
      <c r="U86" s="1" t="b">
        <f t="shared" si="31"/>
        <v>0</v>
      </c>
      <c r="V86" s="1" t="b">
        <f t="shared" si="31"/>
        <v>0</v>
      </c>
      <c r="W86" s="1" t="b">
        <f t="shared" si="32"/>
        <v>1</v>
      </c>
      <c r="X86" s="1" t="b">
        <f t="shared" si="33"/>
        <v>1</v>
      </c>
    </row>
    <row r="87" spans="1:24">
      <c r="A87" s="21" t="str">
        <f t="shared" si="20"/>
        <v>E</v>
      </c>
      <c r="B87" s="21" t="str">
        <f t="shared" si="21"/>
        <v>E</v>
      </c>
      <c r="C87" s="21" t="str">
        <f t="shared" si="22"/>
        <v>E</v>
      </c>
      <c r="D87" s="21">
        <f t="shared" si="23"/>
        <v>2</v>
      </c>
      <c r="E87" s="31" t="b">
        <f t="shared" si="18"/>
        <v>1</v>
      </c>
      <c r="F87" s="31" t="b">
        <f t="shared" si="19"/>
        <v>1</v>
      </c>
      <c r="G87" s="1" t="b">
        <f t="shared" si="24"/>
        <v>0</v>
      </c>
      <c r="H87" s="1" t="b">
        <f t="shared" si="25"/>
        <v>1</v>
      </c>
      <c r="I87" s="1" t="b">
        <f t="shared" si="26"/>
        <v>1</v>
      </c>
      <c r="J87" s="1" t="b">
        <f t="shared" si="27"/>
        <v>1</v>
      </c>
      <c r="K87" s="1" t="b">
        <f t="shared" si="28"/>
        <v>1</v>
      </c>
      <c r="M87" s="1" t="b">
        <f t="shared" si="29"/>
        <v>0</v>
      </c>
      <c r="N87" s="31" t="b">
        <f>AND(
   M87,
   NOT(AND(OR(C87="I",C87="O"),AND(OR(A87="A",A87="E"),OR(B87="A",B87="E"))))
)</f>
        <v>0</v>
      </c>
      <c r="O87" s="31" t="b">
        <f xml:space="preserve">
AND(
 M87,
 AND(OR(C87="I",C87="O"),AND(OR(A87="A",A87="E"),OR(B87="A",B87="E"))),
 OR(D87=1,D87=2,AND(D87=4,A87="A",B87="E",C87="O"))
)</f>
        <v>0</v>
      </c>
      <c r="Q87" s="1" t="b">
        <f t="shared" si="30"/>
        <v>1</v>
      </c>
      <c r="R87" s="1" t="b">
        <f t="shared" si="30"/>
        <v>1</v>
      </c>
      <c r="S87" s="1" t="b">
        <f t="shared" si="30"/>
        <v>1</v>
      </c>
      <c r="T87" s="1" t="b">
        <f t="shared" si="31"/>
        <v>0</v>
      </c>
      <c r="U87" s="1" t="b">
        <f t="shared" si="31"/>
        <v>0</v>
      </c>
      <c r="V87" s="1" t="b">
        <f t="shared" si="31"/>
        <v>0</v>
      </c>
      <c r="W87" s="1" t="b">
        <f t="shared" si="32"/>
        <v>1</v>
      </c>
      <c r="X87" s="1" t="b">
        <f t="shared" si="33"/>
        <v>0</v>
      </c>
    </row>
    <row r="88" spans="1:24">
      <c r="A88" s="21" t="str">
        <f t="shared" si="20"/>
        <v>E</v>
      </c>
      <c r="B88" s="21" t="str">
        <f t="shared" si="21"/>
        <v>E</v>
      </c>
      <c r="C88" s="21" t="str">
        <f t="shared" si="22"/>
        <v>E</v>
      </c>
      <c r="D88" s="21">
        <f t="shared" si="23"/>
        <v>3</v>
      </c>
      <c r="E88" s="31" t="b">
        <f t="shared" si="18"/>
        <v>1</v>
      </c>
      <c r="F88" s="31" t="b">
        <f t="shared" si="19"/>
        <v>1</v>
      </c>
      <c r="G88" s="1" t="b">
        <f t="shared" si="24"/>
        <v>0</v>
      </c>
      <c r="H88" s="1" t="b">
        <f t="shared" si="25"/>
        <v>1</v>
      </c>
      <c r="I88" s="1" t="b">
        <f t="shared" si="26"/>
        <v>1</v>
      </c>
      <c r="J88" s="1" t="b">
        <f t="shared" si="27"/>
        <v>1</v>
      </c>
      <c r="K88" s="1" t="b">
        <f t="shared" si="28"/>
        <v>1</v>
      </c>
      <c r="M88" s="1" t="b">
        <f t="shared" si="29"/>
        <v>0</v>
      </c>
      <c r="N88" s="31" t="b">
        <f>AND(
   M88,
   NOT(AND(OR(C88="I",C88="O"),AND(OR(A88="A",A88="E"),OR(B88="A",B88="E"))))
)</f>
        <v>0</v>
      </c>
      <c r="O88" s="31" t="b">
        <f xml:space="preserve">
AND(
 M88,
 AND(OR(C88="I",C88="O"),AND(OR(A88="A",A88="E"),OR(B88="A",B88="E"))),
 OR(D88=1,D88=2,AND(D88=4,A88="A",B88="E",C88="O"))
)</f>
        <v>0</v>
      </c>
      <c r="Q88" s="1" t="b">
        <f t="shared" si="30"/>
        <v>1</v>
      </c>
      <c r="R88" s="1" t="b">
        <f t="shared" si="30"/>
        <v>1</v>
      </c>
      <c r="S88" s="1" t="b">
        <f t="shared" si="30"/>
        <v>1</v>
      </c>
      <c r="T88" s="1" t="b">
        <f t="shared" si="31"/>
        <v>0</v>
      </c>
      <c r="U88" s="1" t="b">
        <f t="shared" si="31"/>
        <v>0</v>
      </c>
      <c r="V88" s="1" t="b">
        <f t="shared" si="31"/>
        <v>0</v>
      </c>
      <c r="W88" s="1" t="b">
        <f t="shared" si="32"/>
        <v>0</v>
      </c>
      <c r="X88" s="1" t="b">
        <f t="shared" si="33"/>
        <v>1</v>
      </c>
    </row>
    <row r="89" spans="1:24">
      <c r="A89" s="21" t="str">
        <f t="shared" si="20"/>
        <v>E</v>
      </c>
      <c r="B89" s="21" t="str">
        <f t="shared" si="21"/>
        <v>E</v>
      </c>
      <c r="C89" s="21" t="str">
        <f t="shared" si="22"/>
        <v>E</v>
      </c>
      <c r="D89" s="21">
        <f t="shared" si="23"/>
        <v>4</v>
      </c>
      <c r="E89" s="31" t="b">
        <f t="shared" si="18"/>
        <v>1</v>
      </c>
      <c r="F89" s="31" t="b">
        <f t="shared" si="19"/>
        <v>1</v>
      </c>
      <c r="G89" s="1" t="b">
        <f t="shared" si="24"/>
        <v>0</v>
      </c>
      <c r="H89" s="1" t="b">
        <f t="shared" si="25"/>
        <v>1</v>
      </c>
      <c r="I89" s="1" t="b">
        <f t="shared" si="26"/>
        <v>1</v>
      </c>
      <c r="J89" s="1" t="b">
        <f t="shared" si="27"/>
        <v>1</v>
      </c>
      <c r="K89" s="1" t="b">
        <f t="shared" si="28"/>
        <v>1</v>
      </c>
      <c r="M89" s="1" t="b">
        <f t="shared" si="29"/>
        <v>0</v>
      </c>
      <c r="N89" s="31" t="b">
        <f>AND(
   M89,
   NOT(AND(OR(C89="I",C89="O"),AND(OR(A89="A",A89="E"),OR(B89="A",B89="E"))))
)</f>
        <v>0</v>
      </c>
      <c r="O89" s="31" t="b">
        <f xml:space="preserve">
AND(
 M89,
 AND(OR(C89="I",C89="O"),AND(OR(A89="A",A89="E"),OR(B89="A",B89="E"))),
 OR(D89=1,D89=2,AND(D89=4,A89="A",B89="E",C89="O"))
)</f>
        <v>0</v>
      </c>
      <c r="Q89" s="1" t="b">
        <f t="shared" si="30"/>
        <v>1</v>
      </c>
      <c r="R89" s="1" t="b">
        <f t="shared" si="30"/>
        <v>1</v>
      </c>
      <c r="S89" s="1" t="b">
        <f t="shared" si="30"/>
        <v>1</v>
      </c>
      <c r="T89" s="1" t="b">
        <f t="shared" si="31"/>
        <v>0</v>
      </c>
      <c r="U89" s="1" t="b">
        <f t="shared" si="31"/>
        <v>0</v>
      </c>
      <c r="V89" s="1" t="b">
        <f t="shared" si="31"/>
        <v>0</v>
      </c>
      <c r="W89" s="1" t="b">
        <f t="shared" si="32"/>
        <v>0</v>
      </c>
      <c r="X89" s="1" t="b">
        <f t="shared" si="33"/>
        <v>0</v>
      </c>
    </row>
    <row r="90" spans="1:24">
      <c r="A90" s="21" t="str">
        <f t="shared" si="20"/>
        <v>E</v>
      </c>
      <c r="B90" s="21" t="str">
        <f t="shared" si="21"/>
        <v>E</v>
      </c>
      <c r="C90" s="21" t="str">
        <f t="shared" si="22"/>
        <v>I</v>
      </c>
      <c r="D90" s="21">
        <f t="shared" si="23"/>
        <v>1</v>
      </c>
      <c r="E90" s="31" t="b">
        <f t="shared" si="18"/>
        <v>1</v>
      </c>
      <c r="F90" s="31" t="b">
        <f t="shared" si="19"/>
        <v>1</v>
      </c>
      <c r="G90" s="1" t="b">
        <f t="shared" si="24"/>
        <v>0</v>
      </c>
      <c r="H90" s="1" t="b">
        <f t="shared" si="25"/>
        <v>0</v>
      </c>
      <c r="I90" s="1" t="b">
        <f t="shared" si="26"/>
        <v>1</v>
      </c>
      <c r="J90" s="1" t="b">
        <f t="shared" si="27"/>
        <v>1</v>
      </c>
      <c r="K90" s="1" t="b">
        <f t="shared" si="28"/>
        <v>1</v>
      </c>
      <c r="M90" s="1" t="b">
        <f t="shared" si="29"/>
        <v>0</v>
      </c>
      <c r="N90" s="31" t="b">
        <f>AND(
   M90,
   NOT(AND(OR(C90="I",C90="O"),AND(OR(A90="A",A90="E"),OR(B90="A",B90="E"))))
)</f>
        <v>0</v>
      </c>
      <c r="O90" s="31" t="b">
        <f xml:space="preserve">
AND(
 M90,
 AND(OR(C90="I",C90="O"),AND(OR(A90="A",A90="E"),OR(B90="A",B90="E"))),
 OR(D90=1,D90=2,AND(D90=4,A90="A",B90="E",C90="O"))
)</f>
        <v>0</v>
      </c>
      <c r="Q90" s="1" t="b">
        <f t="shared" si="30"/>
        <v>1</v>
      </c>
      <c r="R90" s="1" t="b">
        <f t="shared" si="30"/>
        <v>1</v>
      </c>
      <c r="S90" s="1" t="b">
        <f t="shared" si="30"/>
        <v>0</v>
      </c>
      <c r="T90" s="1" t="b">
        <f t="shared" si="31"/>
        <v>0</v>
      </c>
      <c r="U90" s="1" t="b">
        <f t="shared" si="31"/>
        <v>0</v>
      </c>
      <c r="V90" s="1" t="b">
        <f t="shared" si="31"/>
        <v>1</v>
      </c>
      <c r="W90" s="1" t="b">
        <f t="shared" si="32"/>
        <v>1</v>
      </c>
      <c r="X90" s="1" t="b">
        <f t="shared" si="33"/>
        <v>1</v>
      </c>
    </row>
    <row r="91" spans="1:24">
      <c r="A91" s="21" t="str">
        <f t="shared" si="20"/>
        <v>E</v>
      </c>
      <c r="B91" s="21" t="str">
        <f t="shared" si="21"/>
        <v>E</v>
      </c>
      <c r="C91" s="21" t="str">
        <f t="shared" si="22"/>
        <v>I</v>
      </c>
      <c r="D91" s="21">
        <f t="shared" si="23"/>
        <v>2</v>
      </c>
      <c r="E91" s="31" t="b">
        <f t="shared" si="18"/>
        <v>1</v>
      </c>
      <c r="F91" s="31" t="b">
        <f t="shared" si="19"/>
        <v>1</v>
      </c>
      <c r="G91" s="1" t="b">
        <f t="shared" si="24"/>
        <v>0</v>
      </c>
      <c r="H91" s="1" t="b">
        <f t="shared" si="25"/>
        <v>0</v>
      </c>
      <c r="I91" s="1" t="b">
        <f t="shared" si="26"/>
        <v>1</v>
      </c>
      <c r="J91" s="1" t="b">
        <f t="shared" si="27"/>
        <v>1</v>
      </c>
      <c r="K91" s="1" t="b">
        <f t="shared" si="28"/>
        <v>1</v>
      </c>
      <c r="M91" s="1" t="b">
        <f t="shared" si="29"/>
        <v>0</v>
      </c>
      <c r="N91" s="31" t="b">
        <f>AND(
   M91,
   NOT(AND(OR(C91="I",C91="O"),AND(OR(A91="A",A91="E"),OR(B91="A",B91="E"))))
)</f>
        <v>0</v>
      </c>
      <c r="O91" s="31" t="b">
        <f xml:space="preserve">
AND(
 M91,
 AND(OR(C91="I",C91="O"),AND(OR(A91="A",A91="E"),OR(B91="A",B91="E"))),
 OR(D91=1,D91=2,AND(D91=4,A91="A",B91="E",C91="O"))
)</f>
        <v>0</v>
      </c>
      <c r="Q91" s="1" t="b">
        <f t="shared" si="30"/>
        <v>1</v>
      </c>
      <c r="R91" s="1" t="b">
        <f t="shared" si="30"/>
        <v>1</v>
      </c>
      <c r="S91" s="1" t="b">
        <f t="shared" si="30"/>
        <v>0</v>
      </c>
      <c r="T91" s="1" t="b">
        <f t="shared" si="31"/>
        <v>0</v>
      </c>
      <c r="U91" s="1" t="b">
        <f t="shared" si="31"/>
        <v>0</v>
      </c>
      <c r="V91" s="1" t="b">
        <f t="shared" si="31"/>
        <v>1</v>
      </c>
      <c r="W91" s="1" t="b">
        <f t="shared" si="32"/>
        <v>1</v>
      </c>
      <c r="X91" s="1" t="b">
        <f t="shared" si="33"/>
        <v>0</v>
      </c>
    </row>
    <row r="92" spans="1:24">
      <c r="A92" s="21" t="str">
        <f t="shared" si="20"/>
        <v>E</v>
      </c>
      <c r="B92" s="21" t="str">
        <f t="shared" si="21"/>
        <v>E</v>
      </c>
      <c r="C92" s="21" t="str">
        <f t="shared" si="22"/>
        <v>I</v>
      </c>
      <c r="D92" s="21">
        <f t="shared" si="23"/>
        <v>3</v>
      </c>
      <c r="E92" s="31" t="b">
        <f t="shared" si="18"/>
        <v>1</v>
      </c>
      <c r="F92" s="31" t="b">
        <f t="shared" si="19"/>
        <v>1</v>
      </c>
      <c r="G92" s="1" t="b">
        <f t="shared" si="24"/>
        <v>0</v>
      </c>
      <c r="H92" s="1" t="b">
        <f t="shared" si="25"/>
        <v>0</v>
      </c>
      <c r="I92" s="1" t="b">
        <f t="shared" si="26"/>
        <v>1</v>
      </c>
      <c r="J92" s="1" t="b">
        <f t="shared" si="27"/>
        <v>1</v>
      </c>
      <c r="K92" s="1" t="b">
        <f t="shared" si="28"/>
        <v>1</v>
      </c>
      <c r="M92" s="1" t="b">
        <f t="shared" si="29"/>
        <v>0</v>
      </c>
      <c r="N92" s="31" t="b">
        <f>AND(
   M92,
   NOT(AND(OR(C92="I",C92="O"),AND(OR(A92="A",A92="E"),OR(B92="A",B92="E"))))
)</f>
        <v>0</v>
      </c>
      <c r="O92" s="31" t="b">
        <f xml:space="preserve">
AND(
 M92,
 AND(OR(C92="I",C92="O"),AND(OR(A92="A",A92="E"),OR(B92="A",B92="E"))),
 OR(D92=1,D92=2,AND(D92=4,A92="A",B92="E",C92="O"))
)</f>
        <v>0</v>
      </c>
      <c r="Q92" s="1" t="b">
        <f t="shared" si="30"/>
        <v>1</v>
      </c>
      <c r="R92" s="1" t="b">
        <f t="shared" si="30"/>
        <v>1</v>
      </c>
      <c r="S92" s="1" t="b">
        <f t="shared" si="30"/>
        <v>0</v>
      </c>
      <c r="T92" s="1" t="b">
        <f t="shared" si="31"/>
        <v>0</v>
      </c>
      <c r="U92" s="1" t="b">
        <f t="shared" si="31"/>
        <v>0</v>
      </c>
      <c r="V92" s="1" t="b">
        <f t="shared" si="31"/>
        <v>1</v>
      </c>
      <c r="W92" s="1" t="b">
        <f t="shared" si="32"/>
        <v>0</v>
      </c>
      <c r="X92" s="1" t="b">
        <f t="shared" si="33"/>
        <v>1</v>
      </c>
    </row>
    <row r="93" spans="1:24">
      <c r="A93" s="21" t="str">
        <f t="shared" si="20"/>
        <v>E</v>
      </c>
      <c r="B93" s="21" t="str">
        <f t="shared" si="21"/>
        <v>E</v>
      </c>
      <c r="C93" s="21" t="str">
        <f t="shared" si="22"/>
        <v>I</v>
      </c>
      <c r="D93" s="21">
        <f t="shared" si="23"/>
        <v>4</v>
      </c>
      <c r="E93" s="31" t="b">
        <f t="shared" si="18"/>
        <v>1</v>
      </c>
      <c r="F93" s="31" t="b">
        <f t="shared" si="19"/>
        <v>1</v>
      </c>
      <c r="G93" s="1" t="b">
        <f t="shared" si="24"/>
        <v>0</v>
      </c>
      <c r="H93" s="1" t="b">
        <f t="shared" si="25"/>
        <v>0</v>
      </c>
      <c r="I93" s="1" t="b">
        <f t="shared" si="26"/>
        <v>1</v>
      </c>
      <c r="J93" s="1" t="b">
        <f t="shared" si="27"/>
        <v>1</v>
      </c>
      <c r="K93" s="1" t="b">
        <f t="shared" si="28"/>
        <v>1</v>
      </c>
      <c r="M93" s="1" t="b">
        <f t="shared" si="29"/>
        <v>0</v>
      </c>
      <c r="N93" s="31" t="b">
        <f>AND(
   M93,
   NOT(AND(OR(C93="I",C93="O"),AND(OR(A93="A",A93="E"),OR(B93="A",B93="E"))))
)</f>
        <v>0</v>
      </c>
      <c r="O93" s="31" t="b">
        <f xml:space="preserve">
AND(
 M93,
 AND(OR(C93="I",C93="O"),AND(OR(A93="A",A93="E"),OR(B93="A",B93="E"))),
 OR(D93=1,D93=2,AND(D93=4,A93="A",B93="E",C93="O"))
)</f>
        <v>0</v>
      </c>
      <c r="Q93" s="1" t="b">
        <f t="shared" si="30"/>
        <v>1</v>
      </c>
      <c r="R93" s="1" t="b">
        <f t="shared" si="30"/>
        <v>1</v>
      </c>
      <c r="S93" s="1" t="b">
        <f t="shared" si="30"/>
        <v>0</v>
      </c>
      <c r="T93" s="1" t="b">
        <f t="shared" si="31"/>
        <v>0</v>
      </c>
      <c r="U93" s="1" t="b">
        <f t="shared" si="31"/>
        <v>0</v>
      </c>
      <c r="V93" s="1" t="b">
        <f t="shared" si="31"/>
        <v>1</v>
      </c>
      <c r="W93" s="1" t="b">
        <f t="shared" si="32"/>
        <v>0</v>
      </c>
      <c r="X93" s="1" t="b">
        <f t="shared" si="33"/>
        <v>0</v>
      </c>
    </row>
    <row r="94" spans="1:24">
      <c r="A94" s="21" t="str">
        <f t="shared" si="20"/>
        <v>E</v>
      </c>
      <c r="B94" s="21" t="str">
        <f t="shared" si="21"/>
        <v>E</v>
      </c>
      <c r="C94" s="21" t="str">
        <f t="shared" si="22"/>
        <v>O</v>
      </c>
      <c r="D94" s="21">
        <f t="shared" si="23"/>
        <v>1</v>
      </c>
      <c r="E94" s="31" t="b">
        <f t="shared" si="18"/>
        <v>1</v>
      </c>
      <c r="F94" s="31" t="b">
        <f t="shared" si="19"/>
        <v>1</v>
      </c>
      <c r="G94" s="1" t="b">
        <f t="shared" si="24"/>
        <v>0</v>
      </c>
      <c r="H94" s="1" t="b">
        <f t="shared" si="25"/>
        <v>1</v>
      </c>
      <c r="I94" s="1" t="b">
        <f t="shared" si="26"/>
        <v>1</v>
      </c>
      <c r="J94" s="1" t="b">
        <f t="shared" si="27"/>
        <v>1</v>
      </c>
      <c r="K94" s="1" t="b">
        <f t="shared" si="28"/>
        <v>1</v>
      </c>
      <c r="M94" s="1" t="b">
        <f t="shared" si="29"/>
        <v>0</v>
      </c>
      <c r="N94" s="31" t="b">
        <f>AND(
   M94,
   NOT(AND(OR(C94="I",C94="O"),AND(OR(A94="A",A94="E"),OR(B94="A",B94="E"))))
)</f>
        <v>0</v>
      </c>
      <c r="O94" s="31" t="b">
        <f xml:space="preserve">
AND(
 M94,
 AND(OR(C94="I",C94="O"),AND(OR(A94="A",A94="E"),OR(B94="A",B94="E"))),
 OR(D94=1,D94=2,AND(D94=4,A94="A",B94="E",C94="O"))
)</f>
        <v>0</v>
      </c>
      <c r="Q94" s="1" t="b">
        <f t="shared" si="30"/>
        <v>1</v>
      </c>
      <c r="R94" s="1" t="b">
        <f t="shared" si="30"/>
        <v>1</v>
      </c>
      <c r="S94" s="1" t="b">
        <f t="shared" si="30"/>
        <v>0</v>
      </c>
      <c r="T94" s="1" t="b">
        <f t="shared" si="31"/>
        <v>0</v>
      </c>
      <c r="U94" s="1" t="b">
        <f t="shared" si="31"/>
        <v>0</v>
      </c>
      <c r="V94" s="1" t="b">
        <f t="shared" si="31"/>
        <v>0</v>
      </c>
      <c r="W94" s="1" t="b">
        <f t="shared" si="32"/>
        <v>1</v>
      </c>
      <c r="X94" s="1" t="b">
        <f t="shared" si="33"/>
        <v>1</v>
      </c>
    </row>
    <row r="95" spans="1:24">
      <c r="A95" s="21" t="str">
        <f t="shared" si="20"/>
        <v>E</v>
      </c>
      <c r="B95" s="21" t="str">
        <f t="shared" si="21"/>
        <v>E</v>
      </c>
      <c r="C95" s="21" t="str">
        <f t="shared" si="22"/>
        <v>O</v>
      </c>
      <c r="D95" s="21">
        <f t="shared" si="23"/>
        <v>2</v>
      </c>
      <c r="E95" s="31" t="b">
        <f t="shared" si="18"/>
        <v>1</v>
      </c>
      <c r="F95" s="31" t="b">
        <f t="shared" si="19"/>
        <v>1</v>
      </c>
      <c r="G95" s="1" t="b">
        <f t="shared" si="24"/>
        <v>0</v>
      </c>
      <c r="H95" s="1" t="b">
        <f t="shared" si="25"/>
        <v>1</v>
      </c>
      <c r="I95" s="1" t="b">
        <f t="shared" si="26"/>
        <v>1</v>
      </c>
      <c r="J95" s="1" t="b">
        <f t="shared" si="27"/>
        <v>1</v>
      </c>
      <c r="K95" s="1" t="b">
        <f t="shared" si="28"/>
        <v>1</v>
      </c>
      <c r="M95" s="1" t="b">
        <f t="shared" si="29"/>
        <v>0</v>
      </c>
      <c r="N95" s="31" t="b">
        <f>AND(
   M95,
   NOT(AND(OR(C95="I",C95="O"),AND(OR(A95="A",A95="E"),OR(B95="A",B95="E"))))
)</f>
        <v>0</v>
      </c>
      <c r="O95" s="31" t="b">
        <f xml:space="preserve">
AND(
 M95,
 AND(OR(C95="I",C95="O"),AND(OR(A95="A",A95="E"),OR(B95="A",B95="E"))),
 OR(D95=1,D95=2,AND(D95=4,A95="A",B95="E",C95="O"))
)</f>
        <v>0</v>
      </c>
      <c r="Q95" s="1" t="b">
        <f t="shared" si="30"/>
        <v>1</v>
      </c>
      <c r="R95" s="1" t="b">
        <f t="shared" si="30"/>
        <v>1</v>
      </c>
      <c r="S95" s="1" t="b">
        <f t="shared" si="30"/>
        <v>0</v>
      </c>
      <c r="T95" s="1" t="b">
        <f t="shared" si="31"/>
        <v>0</v>
      </c>
      <c r="U95" s="1" t="b">
        <f t="shared" si="31"/>
        <v>0</v>
      </c>
      <c r="V95" s="1" t="b">
        <f t="shared" si="31"/>
        <v>0</v>
      </c>
      <c r="W95" s="1" t="b">
        <f t="shared" si="32"/>
        <v>1</v>
      </c>
      <c r="X95" s="1" t="b">
        <f t="shared" si="33"/>
        <v>0</v>
      </c>
    </row>
    <row r="96" spans="1:24">
      <c r="A96" s="21" t="str">
        <f t="shared" si="20"/>
        <v>E</v>
      </c>
      <c r="B96" s="21" t="str">
        <f t="shared" si="21"/>
        <v>E</v>
      </c>
      <c r="C96" s="21" t="str">
        <f t="shared" si="22"/>
        <v>O</v>
      </c>
      <c r="D96" s="21">
        <f t="shared" si="23"/>
        <v>3</v>
      </c>
      <c r="E96" s="31" t="b">
        <f t="shared" si="18"/>
        <v>1</v>
      </c>
      <c r="F96" s="31" t="b">
        <f t="shared" si="19"/>
        <v>1</v>
      </c>
      <c r="G96" s="1" t="b">
        <f t="shared" si="24"/>
        <v>0</v>
      </c>
      <c r="H96" s="1" t="b">
        <f t="shared" si="25"/>
        <v>1</v>
      </c>
      <c r="I96" s="1" t="b">
        <f t="shared" si="26"/>
        <v>1</v>
      </c>
      <c r="J96" s="1" t="b">
        <f t="shared" si="27"/>
        <v>1</v>
      </c>
      <c r="K96" s="1" t="b">
        <f t="shared" si="28"/>
        <v>1</v>
      </c>
      <c r="M96" s="1" t="b">
        <f t="shared" si="29"/>
        <v>0</v>
      </c>
      <c r="N96" s="31" t="b">
        <f>AND(
   M96,
   NOT(AND(OR(C96="I",C96="O"),AND(OR(A96="A",A96="E"),OR(B96="A",B96="E"))))
)</f>
        <v>0</v>
      </c>
      <c r="O96" s="31" t="b">
        <f xml:space="preserve">
AND(
 M96,
 AND(OR(C96="I",C96="O"),AND(OR(A96="A",A96="E"),OR(B96="A",B96="E"))),
 OR(D96=1,D96=2,AND(D96=4,A96="A",B96="E",C96="O"))
)</f>
        <v>0</v>
      </c>
      <c r="Q96" s="1" t="b">
        <f t="shared" si="30"/>
        <v>1</v>
      </c>
      <c r="R96" s="1" t="b">
        <f t="shared" si="30"/>
        <v>1</v>
      </c>
      <c r="S96" s="1" t="b">
        <f t="shared" si="30"/>
        <v>0</v>
      </c>
      <c r="T96" s="1" t="b">
        <f t="shared" si="31"/>
        <v>0</v>
      </c>
      <c r="U96" s="1" t="b">
        <f t="shared" si="31"/>
        <v>0</v>
      </c>
      <c r="V96" s="1" t="b">
        <f t="shared" si="31"/>
        <v>0</v>
      </c>
      <c r="W96" s="1" t="b">
        <f t="shared" si="32"/>
        <v>0</v>
      </c>
      <c r="X96" s="1" t="b">
        <f t="shared" si="33"/>
        <v>1</v>
      </c>
    </row>
    <row r="97" spans="1:24">
      <c r="A97" s="21" t="str">
        <f t="shared" si="20"/>
        <v>E</v>
      </c>
      <c r="B97" s="21" t="str">
        <f t="shared" si="21"/>
        <v>E</v>
      </c>
      <c r="C97" s="21" t="str">
        <f t="shared" si="22"/>
        <v>O</v>
      </c>
      <c r="D97" s="21">
        <f t="shared" si="23"/>
        <v>4</v>
      </c>
      <c r="E97" s="31" t="b">
        <f t="shared" si="18"/>
        <v>1</v>
      </c>
      <c r="F97" s="31" t="b">
        <f t="shared" si="19"/>
        <v>1</v>
      </c>
      <c r="G97" s="1" t="b">
        <f t="shared" si="24"/>
        <v>0</v>
      </c>
      <c r="H97" s="1" t="b">
        <f t="shared" si="25"/>
        <v>1</v>
      </c>
      <c r="I97" s="1" t="b">
        <f t="shared" si="26"/>
        <v>1</v>
      </c>
      <c r="J97" s="1" t="b">
        <f t="shared" si="27"/>
        <v>1</v>
      </c>
      <c r="K97" s="1" t="b">
        <f t="shared" si="28"/>
        <v>1</v>
      </c>
      <c r="M97" s="1" t="b">
        <f t="shared" si="29"/>
        <v>0</v>
      </c>
      <c r="N97" s="31" t="b">
        <f>AND(
   M97,
   NOT(AND(OR(C97="I",C97="O"),AND(OR(A97="A",A97="E"),OR(B97="A",B97="E"))))
)</f>
        <v>0</v>
      </c>
      <c r="O97" s="31" t="b">
        <f xml:space="preserve">
AND(
 M97,
 AND(OR(C97="I",C97="O"),AND(OR(A97="A",A97="E"),OR(B97="A",B97="E"))),
 OR(D97=1,D97=2,AND(D97=4,A97="A",B97="E",C97="O"))
)</f>
        <v>0</v>
      </c>
      <c r="Q97" s="1" t="b">
        <f t="shared" si="30"/>
        <v>1</v>
      </c>
      <c r="R97" s="1" t="b">
        <f t="shared" si="30"/>
        <v>1</v>
      </c>
      <c r="S97" s="1" t="b">
        <f t="shared" si="30"/>
        <v>0</v>
      </c>
      <c r="T97" s="1" t="b">
        <f t="shared" si="31"/>
        <v>0</v>
      </c>
      <c r="U97" s="1" t="b">
        <f t="shared" si="31"/>
        <v>0</v>
      </c>
      <c r="V97" s="1" t="b">
        <f t="shared" si="31"/>
        <v>0</v>
      </c>
      <c r="W97" s="1" t="b">
        <f t="shared" si="32"/>
        <v>0</v>
      </c>
      <c r="X97" s="1" t="b">
        <f t="shared" si="33"/>
        <v>0</v>
      </c>
    </row>
    <row r="98" spans="1:24">
      <c r="A98" s="21" t="str">
        <f t="shared" si="20"/>
        <v>E</v>
      </c>
      <c r="B98" s="21" t="str">
        <f t="shared" si="21"/>
        <v>I</v>
      </c>
      <c r="C98" s="21" t="str">
        <f t="shared" si="22"/>
        <v>A</v>
      </c>
      <c r="D98" s="21">
        <f t="shared" si="23"/>
        <v>1</v>
      </c>
      <c r="E98" s="31" t="b">
        <f t="shared" si="18"/>
        <v>1</v>
      </c>
      <c r="F98" s="31" t="b">
        <f t="shared" si="19"/>
        <v>0</v>
      </c>
      <c r="G98" s="1" t="b">
        <f t="shared" si="24"/>
        <v>1</v>
      </c>
      <c r="H98" s="1" t="b">
        <f t="shared" si="25"/>
        <v>0</v>
      </c>
      <c r="I98" s="1" t="b">
        <f t="shared" si="26"/>
        <v>1</v>
      </c>
      <c r="J98" s="1" t="b">
        <f t="shared" si="27"/>
        <v>1</v>
      </c>
      <c r="K98" s="1" t="b">
        <f t="shared" si="28"/>
        <v>0</v>
      </c>
      <c r="M98" s="1" t="b">
        <f t="shared" si="29"/>
        <v>0</v>
      </c>
      <c r="N98" s="31" t="b">
        <f>AND(
   M98,
   NOT(AND(OR(C98="I",C98="O"),AND(OR(A98="A",A98="E"),OR(B98="A",B98="E"))))
)</f>
        <v>0</v>
      </c>
      <c r="O98" s="31" t="b">
        <f xml:space="preserve">
AND(
 M98,
 AND(OR(C98="I",C98="O"),AND(OR(A98="A",A98="E"),OR(B98="A",B98="E"))),
 OR(D98=1,D98=2,AND(D98=4,A98="A",B98="E",C98="O"))
)</f>
        <v>0</v>
      </c>
      <c r="Q98" s="1" t="b">
        <f t="shared" si="30"/>
        <v>1</v>
      </c>
      <c r="R98" s="1" t="b">
        <f t="shared" si="30"/>
        <v>0</v>
      </c>
      <c r="S98" s="1" t="b">
        <f t="shared" si="30"/>
        <v>1</v>
      </c>
      <c r="T98" s="1" t="b">
        <f t="shared" si="31"/>
        <v>0</v>
      </c>
      <c r="U98" s="1" t="b">
        <f t="shared" si="31"/>
        <v>1</v>
      </c>
      <c r="V98" s="1" t="b">
        <f t="shared" si="31"/>
        <v>1</v>
      </c>
      <c r="W98" s="1" t="b">
        <f t="shared" si="32"/>
        <v>1</v>
      </c>
      <c r="X98" s="1" t="b">
        <f t="shared" si="33"/>
        <v>1</v>
      </c>
    </row>
    <row r="99" spans="1:24">
      <c r="A99" s="21" t="str">
        <f t="shared" si="20"/>
        <v>E</v>
      </c>
      <c r="B99" s="21" t="str">
        <f t="shared" si="21"/>
        <v>I</v>
      </c>
      <c r="C99" s="21" t="str">
        <f t="shared" si="22"/>
        <v>A</v>
      </c>
      <c r="D99" s="21">
        <f t="shared" si="23"/>
        <v>2</v>
      </c>
      <c r="E99" s="31" t="b">
        <f t="shared" si="18"/>
        <v>1</v>
      </c>
      <c r="F99" s="31" t="b">
        <f t="shared" si="19"/>
        <v>0</v>
      </c>
      <c r="G99" s="1" t="b">
        <f t="shared" si="24"/>
        <v>1</v>
      </c>
      <c r="H99" s="1" t="b">
        <f t="shared" si="25"/>
        <v>0</v>
      </c>
      <c r="I99" s="1" t="b">
        <f t="shared" si="26"/>
        <v>1</v>
      </c>
      <c r="J99" s="1" t="b">
        <f t="shared" si="27"/>
        <v>1</v>
      </c>
      <c r="K99" s="1" t="b">
        <f t="shared" si="28"/>
        <v>0</v>
      </c>
      <c r="M99" s="1" t="b">
        <f t="shared" si="29"/>
        <v>0</v>
      </c>
      <c r="N99" s="31" t="b">
        <f>AND(
   M99,
   NOT(AND(OR(C99="I",C99="O"),AND(OR(A99="A",A99="E"),OR(B99="A",B99="E"))))
)</f>
        <v>0</v>
      </c>
      <c r="O99" s="31" t="b">
        <f xml:space="preserve">
AND(
 M99,
 AND(OR(C99="I",C99="O"),AND(OR(A99="A",A99="E"),OR(B99="A",B99="E"))),
 OR(D99=1,D99=2,AND(D99=4,A99="A",B99="E",C99="O"))
)</f>
        <v>0</v>
      </c>
      <c r="Q99" s="1" t="b">
        <f t="shared" si="30"/>
        <v>1</v>
      </c>
      <c r="R99" s="1" t="b">
        <f t="shared" si="30"/>
        <v>0</v>
      </c>
      <c r="S99" s="1" t="b">
        <f t="shared" si="30"/>
        <v>1</v>
      </c>
      <c r="T99" s="1" t="b">
        <f t="shared" si="31"/>
        <v>0</v>
      </c>
      <c r="U99" s="1" t="b">
        <f t="shared" si="31"/>
        <v>1</v>
      </c>
      <c r="V99" s="1" t="b">
        <f t="shared" si="31"/>
        <v>1</v>
      </c>
      <c r="W99" s="1" t="b">
        <f t="shared" si="32"/>
        <v>1</v>
      </c>
      <c r="X99" s="1" t="b">
        <f t="shared" si="33"/>
        <v>0</v>
      </c>
    </row>
    <row r="100" spans="1:24">
      <c r="A100" s="21" t="str">
        <f t="shared" si="20"/>
        <v>E</v>
      </c>
      <c r="B100" s="21" t="str">
        <f t="shared" si="21"/>
        <v>I</v>
      </c>
      <c r="C100" s="21" t="str">
        <f t="shared" si="22"/>
        <v>A</v>
      </c>
      <c r="D100" s="21">
        <f t="shared" si="23"/>
        <v>3</v>
      </c>
      <c r="E100" s="31" t="b">
        <f t="shared" si="18"/>
        <v>1</v>
      </c>
      <c r="F100" s="31" t="b">
        <f t="shared" si="19"/>
        <v>0</v>
      </c>
      <c r="G100" s="1" t="b">
        <f t="shared" si="24"/>
        <v>1</v>
      </c>
      <c r="H100" s="1" t="b">
        <f t="shared" si="25"/>
        <v>0</v>
      </c>
      <c r="I100" s="1" t="b">
        <f t="shared" si="26"/>
        <v>1</v>
      </c>
      <c r="J100" s="1" t="b">
        <f t="shared" si="27"/>
        <v>1</v>
      </c>
      <c r="K100" s="1" t="b">
        <f t="shared" si="28"/>
        <v>0</v>
      </c>
      <c r="M100" s="1" t="b">
        <f t="shared" si="29"/>
        <v>0</v>
      </c>
      <c r="N100" s="31" t="b">
        <f>AND(
   M100,
   NOT(AND(OR(C100="I",C100="O"),AND(OR(A100="A",A100="E"),OR(B100="A",B100="E"))))
)</f>
        <v>0</v>
      </c>
      <c r="O100" s="31" t="b">
        <f xml:space="preserve">
AND(
 M100,
 AND(OR(C100="I",C100="O"),AND(OR(A100="A",A100="E"),OR(B100="A",B100="E"))),
 OR(D100=1,D100=2,AND(D100=4,A100="A",B100="E",C100="O"))
)</f>
        <v>0</v>
      </c>
      <c r="Q100" s="1" t="b">
        <f t="shared" si="30"/>
        <v>1</v>
      </c>
      <c r="R100" s="1" t="b">
        <f t="shared" si="30"/>
        <v>0</v>
      </c>
      <c r="S100" s="1" t="b">
        <f t="shared" si="30"/>
        <v>1</v>
      </c>
      <c r="T100" s="1" t="b">
        <f t="shared" si="31"/>
        <v>0</v>
      </c>
      <c r="U100" s="1" t="b">
        <f t="shared" si="31"/>
        <v>1</v>
      </c>
      <c r="V100" s="1" t="b">
        <f t="shared" si="31"/>
        <v>1</v>
      </c>
      <c r="W100" s="1" t="b">
        <f t="shared" si="32"/>
        <v>0</v>
      </c>
      <c r="X100" s="1" t="b">
        <f t="shared" si="33"/>
        <v>1</v>
      </c>
    </row>
    <row r="101" spans="1:24">
      <c r="A101" s="21" t="str">
        <f t="shared" si="20"/>
        <v>E</v>
      </c>
      <c r="B101" s="21" t="str">
        <f t="shared" si="21"/>
        <v>I</v>
      </c>
      <c r="C101" s="21" t="str">
        <f t="shared" si="22"/>
        <v>A</v>
      </c>
      <c r="D101" s="21">
        <f t="shared" si="23"/>
        <v>4</v>
      </c>
      <c r="E101" s="31" t="b">
        <f t="shared" si="18"/>
        <v>1</v>
      </c>
      <c r="F101" s="31" t="b">
        <f t="shared" si="19"/>
        <v>0</v>
      </c>
      <c r="G101" s="1" t="b">
        <f t="shared" si="24"/>
        <v>1</v>
      </c>
      <c r="H101" s="1" t="b">
        <f t="shared" si="25"/>
        <v>0</v>
      </c>
      <c r="I101" s="1" t="b">
        <f t="shared" si="26"/>
        <v>1</v>
      </c>
      <c r="J101" s="1" t="b">
        <f t="shared" si="27"/>
        <v>1</v>
      </c>
      <c r="K101" s="1" t="b">
        <f t="shared" si="28"/>
        <v>0</v>
      </c>
      <c r="M101" s="1" t="b">
        <f t="shared" si="29"/>
        <v>0</v>
      </c>
      <c r="N101" s="31" t="b">
        <f>AND(
   M101,
   NOT(AND(OR(C101="I",C101="O"),AND(OR(A101="A",A101="E"),OR(B101="A",B101="E"))))
)</f>
        <v>0</v>
      </c>
      <c r="O101" s="31" t="b">
        <f xml:space="preserve">
AND(
 M101,
 AND(OR(C101="I",C101="O"),AND(OR(A101="A",A101="E"),OR(B101="A",B101="E"))),
 OR(D101=1,D101=2,AND(D101=4,A101="A",B101="E",C101="O"))
)</f>
        <v>0</v>
      </c>
      <c r="Q101" s="1" t="b">
        <f t="shared" si="30"/>
        <v>1</v>
      </c>
      <c r="R101" s="1" t="b">
        <f t="shared" si="30"/>
        <v>0</v>
      </c>
      <c r="S101" s="1" t="b">
        <f t="shared" si="30"/>
        <v>1</v>
      </c>
      <c r="T101" s="1" t="b">
        <f t="shared" si="31"/>
        <v>0</v>
      </c>
      <c r="U101" s="1" t="b">
        <f t="shared" si="31"/>
        <v>1</v>
      </c>
      <c r="V101" s="1" t="b">
        <f t="shared" si="31"/>
        <v>1</v>
      </c>
      <c r="W101" s="1" t="b">
        <f t="shared" si="32"/>
        <v>0</v>
      </c>
      <c r="X101" s="1" t="b">
        <f t="shared" si="33"/>
        <v>0</v>
      </c>
    </row>
    <row r="102" spans="1:24">
      <c r="A102" s="21" t="str">
        <f t="shared" si="20"/>
        <v>E</v>
      </c>
      <c r="B102" s="21" t="str">
        <f t="shared" si="21"/>
        <v>I</v>
      </c>
      <c r="C102" s="21" t="str">
        <f t="shared" si="22"/>
        <v>E</v>
      </c>
      <c r="D102" s="21">
        <f t="shared" si="23"/>
        <v>1</v>
      </c>
      <c r="E102" s="31" t="b">
        <f t="shared" si="18"/>
        <v>1</v>
      </c>
      <c r="F102" s="31" t="b">
        <f t="shared" si="19"/>
        <v>0</v>
      </c>
      <c r="G102" s="1" t="b">
        <f t="shared" si="24"/>
        <v>1</v>
      </c>
      <c r="H102" s="1" t="b">
        <f t="shared" si="25"/>
        <v>1</v>
      </c>
      <c r="I102" s="1" t="b">
        <f t="shared" si="26"/>
        <v>1</v>
      </c>
      <c r="J102" s="1" t="b">
        <f t="shared" si="27"/>
        <v>1</v>
      </c>
      <c r="K102" s="1" t="b">
        <f t="shared" si="28"/>
        <v>0</v>
      </c>
      <c r="M102" s="1" t="b">
        <f t="shared" si="29"/>
        <v>0</v>
      </c>
      <c r="N102" s="31" t="b">
        <f>AND(
   M102,
   NOT(AND(OR(C102="I",C102="O"),AND(OR(A102="A",A102="E"),OR(B102="A",B102="E"))))
)</f>
        <v>0</v>
      </c>
      <c r="O102" s="31" t="b">
        <f xml:space="preserve">
AND(
 M102,
 AND(OR(C102="I",C102="O"),AND(OR(A102="A",A102="E"),OR(B102="A",B102="E"))),
 OR(D102=1,D102=2,AND(D102=4,A102="A",B102="E",C102="O"))
)</f>
        <v>0</v>
      </c>
      <c r="Q102" s="1" t="b">
        <f t="shared" si="30"/>
        <v>1</v>
      </c>
      <c r="R102" s="1" t="b">
        <f t="shared" si="30"/>
        <v>0</v>
      </c>
      <c r="S102" s="1" t="b">
        <f t="shared" si="30"/>
        <v>1</v>
      </c>
      <c r="T102" s="1" t="b">
        <f t="shared" si="31"/>
        <v>0</v>
      </c>
      <c r="U102" s="1" t="b">
        <f t="shared" si="31"/>
        <v>1</v>
      </c>
      <c r="V102" s="1" t="b">
        <f t="shared" si="31"/>
        <v>0</v>
      </c>
      <c r="W102" s="1" t="b">
        <f t="shared" si="32"/>
        <v>1</v>
      </c>
      <c r="X102" s="1" t="b">
        <f t="shared" si="33"/>
        <v>1</v>
      </c>
    </row>
    <row r="103" spans="1:24">
      <c r="A103" s="21" t="str">
        <f t="shared" si="20"/>
        <v>E</v>
      </c>
      <c r="B103" s="21" t="str">
        <f t="shared" si="21"/>
        <v>I</v>
      </c>
      <c r="C103" s="21" t="str">
        <f t="shared" si="22"/>
        <v>E</v>
      </c>
      <c r="D103" s="21">
        <f t="shared" si="23"/>
        <v>2</v>
      </c>
      <c r="E103" s="31" t="b">
        <f t="shared" si="18"/>
        <v>1</v>
      </c>
      <c r="F103" s="31" t="b">
        <f t="shared" si="19"/>
        <v>0</v>
      </c>
      <c r="G103" s="1" t="b">
        <f t="shared" si="24"/>
        <v>1</v>
      </c>
      <c r="H103" s="1" t="b">
        <f t="shared" si="25"/>
        <v>1</v>
      </c>
      <c r="I103" s="1" t="b">
        <f t="shared" si="26"/>
        <v>1</v>
      </c>
      <c r="J103" s="1" t="b">
        <f t="shared" si="27"/>
        <v>1</v>
      </c>
      <c r="K103" s="1" t="b">
        <f t="shared" si="28"/>
        <v>0</v>
      </c>
      <c r="M103" s="1" t="b">
        <f t="shared" si="29"/>
        <v>0</v>
      </c>
      <c r="N103" s="31" t="b">
        <f>AND(
   M103,
   NOT(AND(OR(C103="I",C103="O"),AND(OR(A103="A",A103="E"),OR(B103="A",B103="E"))))
)</f>
        <v>0</v>
      </c>
      <c r="O103" s="31" t="b">
        <f xml:space="preserve">
AND(
 M103,
 AND(OR(C103="I",C103="O"),AND(OR(A103="A",A103="E"),OR(B103="A",B103="E"))),
 OR(D103=1,D103=2,AND(D103=4,A103="A",B103="E",C103="O"))
)</f>
        <v>0</v>
      </c>
      <c r="Q103" s="1" t="b">
        <f t="shared" si="30"/>
        <v>1</v>
      </c>
      <c r="R103" s="1" t="b">
        <f t="shared" si="30"/>
        <v>0</v>
      </c>
      <c r="S103" s="1" t="b">
        <f t="shared" si="30"/>
        <v>1</v>
      </c>
      <c r="T103" s="1" t="b">
        <f t="shared" si="31"/>
        <v>0</v>
      </c>
      <c r="U103" s="1" t="b">
        <f t="shared" si="31"/>
        <v>1</v>
      </c>
      <c r="V103" s="1" t="b">
        <f t="shared" si="31"/>
        <v>0</v>
      </c>
      <c r="W103" s="1" t="b">
        <f t="shared" si="32"/>
        <v>1</v>
      </c>
      <c r="X103" s="1" t="b">
        <f t="shared" si="33"/>
        <v>0</v>
      </c>
    </row>
    <row r="104" spans="1:24">
      <c r="A104" s="21" t="str">
        <f t="shared" si="20"/>
        <v>E</v>
      </c>
      <c r="B104" s="21" t="str">
        <f t="shared" si="21"/>
        <v>I</v>
      </c>
      <c r="C104" s="21" t="str">
        <f t="shared" si="22"/>
        <v>E</v>
      </c>
      <c r="D104" s="21">
        <f t="shared" si="23"/>
        <v>3</v>
      </c>
      <c r="E104" s="31" t="b">
        <f t="shared" si="18"/>
        <v>1</v>
      </c>
      <c r="F104" s="31" t="b">
        <f t="shared" si="19"/>
        <v>0</v>
      </c>
      <c r="G104" s="1" t="b">
        <f t="shared" si="24"/>
        <v>1</v>
      </c>
      <c r="H104" s="1" t="b">
        <f t="shared" si="25"/>
        <v>1</v>
      </c>
      <c r="I104" s="1" t="b">
        <f t="shared" si="26"/>
        <v>1</v>
      </c>
      <c r="J104" s="1" t="b">
        <f t="shared" si="27"/>
        <v>1</v>
      </c>
      <c r="K104" s="1" t="b">
        <f t="shared" si="28"/>
        <v>0</v>
      </c>
      <c r="M104" s="1" t="b">
        <f t="shared" si="29"/>
        <v>0</v>
      </c>
      <c r="N104" s="31" t="b">
        <f>AND(
   M104,
   NOT(AND(OR(C104="I",C104="O"),AND(OR(A104="A",A104="E"),OR(B104="A",B104="E"))))
)</f>
        <v>0</v>
      </c>
      <c r="O104" s="31" t="b">
        <f xml:space="preserve">
AND(
 M104,
 AND(OR(C104="I",C104="O"),AND(OR(A104="A",A104="E"),OR(B104="A",B104="E"))),
 OR(D104=1,D104=2,AND(D104=4,A104="A",B104="E",C104="O"))
)</f>
        <v>0</v>
      </c>
      <c r="Q104" s="1" t="b">
        <f t="shared" si="30"/>
        <v>1</v>
      </c>
      <c r="R104" s="1" t="b">
        <f t="shared" si="30"/>
        <v>0</v>
      </c>
      <c r="S104" s="1" t="b">
        <f t="shared" si="30"/>
        <v>1</v>
      </c>
      <c r="T104" s="1" t="b">
        <f t="shared" si="31"/>
        <v>0</v>
      </c>
      <c r="U104" s="1" t="b">
        <f t="shared" si="31"/>
        <v>1</v>
      </c>
      <c r="V104" s="1" t="b">
        <f t="shared" si="31"/>
        <v>0</v>
      </c>
      <c r="W104" s="1" t="b">
        <f t="shared" si="32"/>
        <v>0</v>
      </c>
      <c r="X104" s="1" t="b">
        <f t="shared" si="33"/>
        <v>1</v>
      </c>
    </row>
    <row r="105" spans="1:24">
      <c r="A105" s="21" t="str">
        <f t="shared" si="20"/>
        <v>E</v>
      </c>
      <c r="B105" s="21" t="str">
        <f t="shared" si="21"/>
        <v>I</v>
      </c>
      <c r="C105" s="21" t="str">
        <f t="shared" si="22"/>
        <v>E</v>
      </c>
      <c r="D105" s="21">
        <f t="shared" si="23"/>
        <v>4</v>
      </c>
      <c r="E105" s="31" t="b">
        <f t="shared" si="18"/>
        <v>1</v>
      </c>
      <c r="F105" s="31" t="b">
        <f t="shared" si="19"/>
        <v>0</v>
      </c>
      <c r="G105" s="1" t="b">
        <f t="shared" si="24"/>
        <v>1</v>
      </c>
      <c r="H105" s="1" t="b">
        <f t="shared" si="25"/>
        <v>1</v>
      </c>
      <c r="I105" s="1" t="b">
        <f t="shared" si="26"/>
        <v>1</v>
      </c>
      <c r="J105" s="1" t="b">
        <f t="shared" si="27"/>
        <v>1</v>
      </c>
      <c r="K105" s="1" t="b">
        <f t="shared" si="28"/>
        <v>0</v>
      </c>
      <c r="M105" s="1" t="b">
        <f t="shared" si="29"/>
        <v>0</v>
      </c>
      <c r="N105" s="31" t="b">
        <f>AND(
   M105,
   NOT(AND(OR(C105="I",C105="O"),AND(OR(A105="A",A105="E"),OR(B105="A",B105="E"))))
)</f>
        <v>0</v>
      </c>
      <c r="O105" s="31" t="b">
        <f xml:space="preserve">
AND(
 M105,
 AND(OR(C105="I",C105="O"),AND(OR(A105="A",A105="E"),OR(B105="A",B105="E"))),
 OR(D105=1,D105=2,AND(D105=4,A105="A",B105="E",C105="O"))
)</f>
        <v>0</v>
      </c>
      <c r="Q105" s="1" t="b">
        <f t="shared" si="30"/>
        <v>1</v>
      </c>
      <c r="R105" s="1" t="b">
        <f t="shared" si="30"/>
        <v>0</v>
      </c>
      <c r="S105" s="1" t="b">
        <f t="shared" si="30"/>
        <v>1</v>
      </c>
      <c r="T105" s="1" t="b">
        <f t="shared" si="31"/>
        <v>0</v>
      </c>
      <c r="U105" s="1" t="b">
        <f t="shared" si="31"/>
        <v>1</v>
      </c>
      <c r="V105" s="1" t="b">
        <f t="shared" si="31"/>
        <v>0</v>
      </c>
      <c r="W105" s="1" t="b">
        <f t="shared" si="32"/>
        <v>0</v>
      </c>
      <c r="X105" s="1" t="b">
        <f t="shared" si="33"/>
        <v>0</v>
      </c>
    </row>
    <row r="106" spans="1:24">
      <c r="A106" s="21" t="str">
        <f t="shared" si="20"/>
        <v>E</v>
      </c>
      <c r="B106" s="21" t="str">
        <f t="shared" si="21"/>
        <v>I</v>
      </c>
      <c r="C106" s="21" t="str">
        <f t="shared" si="22"/>
        <v>I</v>
      </c>
      <c r="D106" s="21">
        <f t="shared" si="23"/>
        <v>1</v>
      </c>
      <c r="E106" s="31" t="b">
        <f t="shared" si="18"/>
        <v>1</v>
      </c>
      <c r="F106" s="31" t="b">
        <f t="shared" si="19"/>
        <v>1</v>
      </c>
      <c r="G106" s="1" t="b">
        <f t="shared" si="24"/>
        <v>1</v>
      </c>
      <c r="H106" s="1" t="b">
        <f t="shared" si="25"/>
        <v>0</v>
      </c>
      <c r="I106" s="1" t="b">
        <f t="shared" si="26"/>
        <v>1</v>
      </c>
      <c r="J106" s="1" t="b">
        <f t="shared" si="27"/>
        <v>1</v>
      </c>
      <c r="K106" s="1" t="b">
        <f t="shared" si="28"/>
        <v>1</v>
      </c>
      <c r="M106" s="1" t="b">
        <f t="shared" si="29"/>
        <v>0</v>
      </c>
      <c r="N106" s="31" t="b">
        <f>AND(
   M106,
   NOT(AND(OR(C106="I",C106="O"),AND(OR(A106="A",A106="E"),OR(B106="A",B106="E"))))
)</f>
        <v>0</v>
      </c>
      <c r="O106" s="31" t="b">
        <f xml:space="preserve">
AND(
 M106,
 AND(OR(C106="I",C106="O"),AND(OR(A106="A",A106="E"),OR(B106="A",B106="E"))),
 OR(D106=1,D106=2,AND(D106=4,A106="A",B106="E",C106="O"))
)</f>
        <v>0</v>
      </c>
      <c r="Q106" s="1" t="b">
        <f t="shared" si="30"/>
        <v>1</v>
      </c>
      <c r="R106" s="1" t="b">
        <f t="shared" si="30"/>
        <v>0</v>
      </c>
      <c r="S106" s="1" t="b">
        <f t="shared" si="30"/>
        <v>0</v>
      </c>
      <c r="T106" s="1" t="b">
        <f t="shared" si="31"/>
        <v>0</v>
      </c>
      <c r="U106" s="1" t="b">
        <f t="shared" si="31"/>
        <v>1</v>
      </c>
      <c r="V106" s="1" t="b">
        <f t="shared" si="31"/>
        <v>1</v>
      </c>
      <c r="W106" s="1" t="b">
        <f t="shared" si="32"/>
        <v>1</v>
      </c>
      <c r="X106" s="1" t="b">
        <f t="shared" si="33"/>
        <v>1</v>
      </c>
    </row>
    <row r="107" spans="1:24">
      <c r="A107" s="21" t="str">
        <f t="shared" si="20"/>
        <v>E</v>
      </c>
      <c r="B107" s="21" t="str">
        <f t="shared" si="21"/>
        <v>I</v>
      </c>
      <c r="C107" s="21" t="str">
        <f t="shared" si="22"/>
        <v>I</v>
      </c>
      <c r="D107" s="21">
        <f t="shared" si="23"/>
        <v>2</v>
      </c>
      <c r="E107" s="31" t="b">
        <f t="shared" si="18"/>
        <v>1</v>
      </c>
      <c r="F107" s="31" t="b">
        <f t="shared" si="19"/>
        <v>1</v>
      </c>
      <c r="G107" s="1" t="b">
        <f t="shared" si="24"/>
        <v>1</v>
      </c>
      <c r="H107" s="1" t="b">
        <f t="shared" si="25"/>
        <v>0</v>
      </c>
      <c r="I107" s="1" t="b">
        <f t="shared" si="26"/>
        <v>1</v>
      </c>
      <c r="J107" s="1" t="b">
        <f t="shared" si="27"/>
        <v>1</v>
      </c>
      <c r="K107" s="1" t="b">
        <f t="shared" si="28"/>
        <v>1</v>
      </c>
      <c r="M107" s="1" t="b">
        <f t="shared" si="29"/>
        <v>0</v>
      </c>
      <c r="N107" s="31" t="b">
        <f>AND(
   M107,
   NOT(AND(OR(C107="I",C107="O"),AND(OR(A107="A",A107="E"),OR(B107="A",B107="E"))))
)</f>
        <v>0</v>
      </c>
      <c r="O107" s="31" t="b">
        <f xml:space="preserve">
AND(
 M107,
 AND(OR(C107="I",C107="O"),AND(OR(A107="A",A107="E"),OR(B107="A",B107="E"))),
 OR(D107=1,D107=2,AND(D107=4,A107="A",B107="E",C107="O"))
)</f>
        <v>0</v>
      </c>
      <c r="Q107" s="1" t="b">
        <f t="shared" si="30"/>
        <v>1</v>
      </c>
      <c r="R107" s="1" t="b">
        <f t="shared" si="30"/>
        <v>0</v>
      </c>
      <c r="S107" s="1" t="b">
        <f t="shared" si="30"/>
        <v>0</v>
      </c>
      <c r="T107" s="1" t="b">
        <f t="shared" si="31"/>
        <v>0</v>
      </c>
      <c r="U107" s="1" t="b">
        <f t="shared" si="31"/>
        <v>1</v>
      </c>
      <c r="V107" s="1" t="b">
        <f t="shared" si="31"/>
        <v>1</v>
      </c>
      <c r="W107" s="1" t="b">
        <f t="shared" si="32"/>
        <v>1</v>
      </c>
      <c r="X107" s="1" t="b">
        <f t="shared" si="33"/>
        <v>0</v>
      </c>
    </row>
    <row r="108" spans="1:24">
      <c r="A108" s="21" t="str">
        <f t="shared" si="20"/>
        <v>E</v>
      </c>
      <c r="B108" s="21" t="str">
        <f t="shared" si="21"/>
        <v>I</v>
      </c>
      <c r="C108" s="21" t="str">
        <f t="shared" si="22"/>
        <v>I</v>
      </c>
      <c r="D108" s="21">
        <f t="shared" si="23"/>
        <v>3</v>
      </c>
      <c r="E108" s="31" t="b">
        <f t="shared" si="18"/>
        <v>1</v>
      </c>
      <c r="F108" s="31" t="b">
        <f t="shared" si="19"/>
        <v>1</v>
      </c>
      <c r="G108" s="1" t="b">
        <f t="shared" si="24"/>
        <v>1</v>
      </c>
      <c r="H108" s="1" t="b">
        <f t="shared" si="25"/>
        <v>0</v>
      </c>
      <c r="I108" s="1" t="b">
        <f t="shared" si="26"/>
        <v>1</v>
      </c>
      <c r="J108" s="1" t="b">
        <f t="shared" si="27"/>
        <v>1</v>
      </c>
      <c r="K108" s="1" t="b">
        <f t="shared" si="28"/>
        <v>1</v>
      </c>
      <c r="M108" s="1" t="b">
        <f t="shared" si="29"/>
        <v>0</v>
      </c>
      <c r="N108" s="31" t="b">
        <f>AND(
   M108,
   NOT(AND(OR(C108="I",C108="O"),AND(OR(A108="A",A108="E"),OR(B108="A",B108="E"))))
)</f>
        <v>0</v>
      </c>
      <c r="O108" s="31" t="b">
        <f xml:space="preserve">
AND(
 M108,
 AND(OR(C108="I",C108="O"),AND(OR(A108="A",A108="E"),OR(B108="A",B108="E"))),
 OR(D108=1,D108=2,AND(D108=4,A108="A",B108="E",C108="O"))
)</f>
        <v>0</v>
      </c>
      <c r="Q108" s="1" t="b">
        <f t="shared" si="30"/>
        <v>1</v>
      </c>
      <c r="R108" s="1" t="b">
        <f t="shared" si="30"/>
        <v>0</v>
      </c>
      <c r="S108" s="1" t="b">
        <f t="shared" si="30"/>
        <v>0</v>
      </c>
      <c r="T108" s="1" t="b">
        <f t="shared" si="31"/>
        <v>0</v>
      </c>
      <c r="U108" s="1" t="b">
        <f t="shared" si="31"/>
        <v>1</v>
      </c>
      <c r="V108" s="1" t="b">
        <f t="shared" si="31"/>
        <v>1</v>
      </c>
      <c r="W108" s="1" t="b">
        <f t="shared" si="32"/>
        <v>0</v>
      </c>
      <c r="X108" s="1" t="b">
        <f t="shared" si="33"/>
        <v>1</v>
      </c>
    </row>
    <row r="109" spans="1:24" ht="15.75" thickBot="1">
      <c r="A109" s="21" t="str">
        <f t="shared" si="20"/>
        <v>E</v>
      </c>
      <c r="B109" s="21" t="str">
        <f t="shared" si="21"/>
        <v>I</v>
      </c>
      <c r="C109" s="21" t="str">
        <f t="shared" si="22"/>
        <v>I</v>
      </c>
      <c r="D109" s="21">
        <f t="shared" si="23"/>
        <v>4</v>
      </c>
      <c r="E109" s="31" t="b">
        <f t="shared" si="18"/>
        <v>1</v>
      </c>
      <c r="F109" s="31" t="b">
        <f t="shared" si="19"/>
        <v>1</v>
      </c>
      <c r="G109" s="1" t="b">
        <f t="shared" si="24"/>
        <v>1</v>
      </c>
      <c r="H109" s="1" t="b">
        <f t="shared" si="25"/>
        <v>0</v>
      </c>
      <c r="I109" s="1" t="b">
        <f t="shared" si="26"/>
        <v>1</v>
      </c>
      <c r="J109" s="1" t="b">
        <f t="shared" si="27"/>
        <v>1</v>
      </c>
      <c r="K109" s="1" t="b">
        <f t="shared" si="28"/>
        <v>1</v>
      </c>
      <c r="M109" s="1" t="b">
        <f t="shared" si="29"/>
        <v>0</v>
      </c>
      <c r="N109" s="31" t="b">
        <f>AND(
   M109,
   NOT(AND(OR(C109="I",C109="O"),AND(OR(A109="A",A109="E"),OR(B109="A",B109="E"))))
)</f>
        <v>0</v>
      </c>
      <c r="O109" s="31" t="b">
        <f xml:space="preserve">
AND(
 M109,
 AND(OR(C109="I",C109="O"),AND(OR(A109="A",A109="E"),OR(B109="A",B109="E"))),
 OR(D109=1,D109=2,AND(D109=4,A109="A",B109="E",C109="O"))
)</f>
        <v>0</v>
      </c>
      <c r="Q109" s="1" t="b">
        <f t="shared" si="30"/>
        <v>1</v>
      </c>
      <c r="R109" s="1" t="b">
        <f t="shared" si="30"/>
        <v>0</v>
      </c>
      <c r="S109" s="1" t="b">
        <f t="shared" si="30"/>
        <v>0</v>
      </c>
      <c r="T109" s="1" t="b">
        <f t="shared" si="31"/>
        <v>0</v>
      </c>
      <c r="U109" s="1" t="b">
        <f t="shared" si="31"/>
        <v>1</v>
      </c>
      <c r="V109" s="1" t="b">
        <f t="shared" si="31"/>
        <v>1</v>
      </c>
      <c r="W109" s="1" t="b">
        <f t="shared" si="32"/>
        <v>0</v>
      </c>
      <c r="X109" s="1" t="b">
        <f t="shared" si="33"/>
        <v>0</v>
      </c>
    </row>
    <row r="110" spans="1:24" ht="16.5" thickTop="1" thickBot="1">
      <c r="A110" s="17" t="str">
        <f t="shared" si="20"/>
        <v>E</v>
      </c>
      <c r="B110" s="18" t="str">
        <f t="shared" si="21"/>
        <v>I</v>
      </c>
      <c r="C110" s="18" t="str">
        <f t="shared" si="22"/>
        <v>O</v>
      </c>
      <c r="D110" s="18">
        <f t="shared" si="23"/>
        <v>1</v>
      </c>
      <c r="E110" s="27" t="b">
        <f t="shared" si="18"/>
        <v>1</v>
      </c>
      <c r="F110" s="27" t="b">
        <f t="shared" si="19"/>
        <v>1</v>
      </c>
      <c r="G110" s="19" t="b">
        <f t="shared" si="24"/>
        <v>1</v>
      </c>
      <c r="H110" s="19" t="b">
        <f t="shared" si="25"/>
        <v>1</v>
      </c>
      <c r="I110" s="19" t="b">
        <f t="shared" si="26"/>
        <v>1</v>
      </c>
      <c r="J110" s="19" t="b">
        <f t="shared" si="27"/>
        <v>1</v>
      </c>
      <c r="K110" s="19" t="b">
        <f t="shared" si="28"/>
        <v>1</v>
      </c>
      <c r="L110" s="19"/>
      <c r="M110" s="19" t="b">
        <f t="shared" si="29"/>
        <v>1</v>
      </c>
      <c r="N110" s="27" t="b">
        <f>AND(
   M110,
   NOT(AND(OR(C110="I",C110="O"),AND(OR(A110="A",A110="E"),OR(B110="A",B110="E"))))
)</f>
        <v>1</v>
      </c>
      <c r="O110" s="41" t="b">
        <f xml:space="preserve">
AND(
 M110,
 AND(OR(C110="I",C110="O"),AND(OR(A110="A",A110="E"),OR(B110="A",B110="E"))),
 OR(D110=1,D110=2,AND(D110=4,A110="A",B110="E",C110="O"))
)</f>
        <v>0</v>
      </c>
      <c r="Q110" s="1" t="b">
        <f t="shared" si="30"/>
        <v>1</v>
      </c>
      <c r="R110" s="1" t="b">
        <f t="shared" si="30"/>
        <v>0</v>
      </c>
      <c r="S110" s="1" t="b">
        <f t="shared" si="30"/>
        <v>0</v>
      </c>
      <c r="T110" s="1" t="b">
        <f t="shared" si="31"/>
        <v>0</v>
      </c>
      <c r="U110" s="1" t="b">
        <f t="shared" si="31"/>
        <v>1</v>
      </c>
      <c r="V110" s="1" t="b">
        <f t="shared" si="31"/>
        <v>0</v>
      </c>
      <c r="W110" s="1" t="b">
        <f t="shared" si="32"/>
        <v>1</v>
      </c>
      <c r="X110" s="1" t="b">
        <f t="shared" si="33"/>
        <v>1</v>
      </c>
    </row>
    <row r="111" spans="1:24" ht="16.5" thickTop="1" thickBot="1">
      <c r="A111" s="17" t="str">
        <f t="shared" si="20"/>
        <v>E</v>
      </c>
      <c r="B111" s="18" t="str">
        <f t="shared" si="21"/>
        <v>I</v>
      </c>
      <c r="C111" s="18" t="str">
        <f t="shared" si="22"/>
        <v>O</v>
      </c>
      <c r="D111" s="18">
        <f t="shared" si="23"/>
        <v>2</v>
      </c>
      <c r="E111" s="27" t="b">
        <f t="shared" si="18"/>
        <v>1</v>
      </c>
      <c r="F111" s="27" t="b">
        <f t="shared" si="19"/>
        <v>1</v>
      </c>
      <c r="G111" s="19" t="b">
        <f t="shared" si="24"/>
        <v>1</v>
      </c>
      <c r="H111" s="19" t="b">
        <f t="shared" si="25"/>
        <v>1</v>
      </c>
      <c r="I111" s="19" t="b">
        <f t="shared" si="26"/>
        <v>1</v>
      </c>
      <c r="J111" s="19" t="b">
        <f t="shared" si="27"/>
        <v>1</v>
      </c>
      <c r="K111" s="19" t="b">
        <f t="shared" si="28"/>
        <v>1</v>
      </c>
      <c r="L111" s="19"/>
      <c r="M111" s="19" t="b">
        <f t="shared" si="29"/>
        <v>1</v>
      </c>
      <c r="N111" s="27" t="b">
        <f>AND(
   M111,
   NOT(AND(OR(C111="I",C111="O"),AND(OR(A111="A",A111="E"),OR(B111="A",B111="E"))))
)</f>
        <v>1</v>
      </c>
      <c r="O111" s="41" t="b">
        <f xml:space="preserve">
AND(
 M111,
 AND(OR(C111="I",C111="O"),AND(OR(A111="A",A111="E"),OR(B111="A",B111="E"))),
 OR(D111=1,D111=2,AND(D111=4,A111="A",B111="E",C111="O"))
)</f>
        <v>0</v>
      </c>
      <c r="Q111" s="1" t="b">
        <f t="shared" si="30"/>
        <v>1</v>
      </c>
      <c r="R111" s="1" t="b">
        <f t="shared" si="30"/>
        <v>0</v>
      </c>
      <c r="S111" s="1" t="b">
        <f t="shared" si="30"/>
        <v>0</v>
      </c>
      <c r="T111" s="1" t="b">
        <f t="shared" si="31"/>
        <v>0</v>
      </c>
      <c r="U111" s="1" t="b">
        <f t="shared" si="31"/>
        <v>1</v>
      </c>
      <c r="V111" s="1" t="b">
        <f t="shared" si="31"/>
        <v>0</v>
      </c>
      <c r="W111" s="1" t="b">
        <f t="shared" si="32"/>
        <v>1</v>
      </c>
      <c r="X111" s="1" t="b">
        <f t="shared" si="33"/>
        <v>0</v>
      </c>
    </row>
    <row r="112" spans="1:24" ht="16.5" thickTop="1" thickBot="1">
      <c r="A112" s="17" t="str">
        <f t="shared" si="20"/>
        <v>E</v>
      </c>
      <c r="B112" s="18" t="str">
        <f t="shared" si="21"/>
        <v>I</v>
      </c>
      <c r="C112" s="18" t="str">
        <f t="shared" si="22"/>
        <v>O</v>
      </c>
      <c r="D112" s="18">
        <f t="shared" si="23"/>
        <v>3</v>
      </c>
      <c r="E112" s="27" t="b">
        <f t="shared" si="18"/>
        <v>1</v>
      </c>
      <c r="F112" s="27" t="b">
        <f t="shared" si="19"/>
        <v>1</v>
      </c>
      <c r="G112" s="19" t="b">
        <f t="shared" si="24"/>
        <v>1</v>
      </c>
      <c r="H112" s="19" t="b">
        <f t="shared" si="25"/>
        <v>1</v>
      </c>
      <c r="I112" s="19" t="b">
        <f t="shared" si="26"/>
        <v>1</v>
      </c>
      <c r="J112" s="19" t="b">
        <f t="shared" si="27"/>
        <v>1</v>
      </c>
      <c r="K112" s="19" t="b">
        <f t="shared" si="28"/>
        <v>1</v>
      </c>
      <c r="L112" s="19"/>
      <c r="M112" s="19" t="b">
        <f t="shared" si="29"/>
        <v>1</v>
      </c>
      <c r="N112" s="27" t="b">
        <f>AND(
   M112,
   NOT(AND(OR(C112="I",C112="O"),AND(OR(A112="A",A112="E"),OR(B112="A",B112="E"))))
)</f>
        <v>1</v>
      </c>
      <c r="O112" s="41" t="b">
        <f xml:space="preserve">
AND(
 M112,
 AND(OR(C112="I",C112="O"),AND(OR(A112="A",A112="E"),OR(B112="A",B112="E"))),
 OR(D112=1,D112=2,AND(D112=4,A112="A",B112="E",C112="O"))
)</f>
        <v>0</v>
      </c>
      <c r="Q112" s="1" t="b">
        <f t="shared" si="30"/>
        <v>1</v>
      </c>
      <c r="R112" s="1" t="b">
        <f t="shared" si="30"/>
        <v>0</v>
      </c>
      <c r="S112" s="1" t="b">
        <f t="shared" si="30"/>
        <v>0</v>
      </c>
      <c r="T112" s="1" t="b">
        <f t="shared" si="31"/>
        <v>0</v>
      </c>
      <c r="U112" s="1" t="b">
        <f t="shared" si="31"/>
        <v>1</v>
      </c>
      <c r="V112" s="1" t="b">
        <f t="shared" si="31"/>
        <v>0</v>
      </c>
      <c r="W112" s="1" t="b">
        <f t="shared" si="32"/>
        <v>0</v>
      </c>
      <c r="X112" s="1" t="b">
        <f t="shared" si="33"/>
        <v>1</v>
      </c>
    </row>
    <row r="113" spans="1:24" ht="16.5" thickTop="1" thickBot="1">
      <c r="A113" s="17" t="str">
        <f t="shared" si="20"/>
        <v>E</v>
      </c>
      <c r="B113" s="18" t="str">
        <f t="shared" si="21"/>
        <v>I</v>
      </c>
      <c r="C113" s="18" t="str">
        <f t="shared" si="22"/>
        <v>O</v>
      </c>
      <c r="D113" s="18">
        <f t="shared" si="23"/>
        <v>4</v>
      </c>
      <c r="E113" s="27" t="b">
        <f t="shared" si="18"/>
        <v>1</v>
      </c>
      <c r="F113" s="27" t="b">
        <f t="shared" si="19"/>
        <v>1</v>
      </c>
      <c r="G113" s="19" t="b">
        <f t="shared" si="24"/>
        <v>1</v>
      </c>
      <c r="H113" s="19" t="b">
        <f t="shared" si="25"/>
        <v>1</v>
      </c>
      <c r="I113" s="19" t="b">
        <f t="shared" si="26"/>
        <v>1</v>
      </c>
      <c r="J113" s="19" t="b">
        <f t="shared" si="27"/>
        <v>1</v>
      </c>
      <c r="K113" s="19" t="b">
        <f t="shared" si="28"/>
        <v>1</v>
      </c>
      <c r="L113" s="19"/>
      <c r="M113" s="19" t="b">
        <f t="shared" si="29"/>
        <v>1</v>
      </c>
      <c r="N113" s="27" t="b">
        <f>AND(
   M113,
   NOT(AND(OR(C113="I",C113="O"),AND(OR(A113="A",A113="E"),OR(B113="A",B113="E"))))
)</f>
        <v>1</v>
      </c>
      <c r="O113" s="41" t="b">
        <f xml:space="preserve">
AND(
 M113,
 AND(OR(C113="I",C113="O"),AND(OR(A113="A",A113="E"),OR(B113="A",B113="E"))),
 OR(D113=1,D113=2,AND(D113=4,A113="A",B113="E",C113="O"))
)</f>
        <v>0</v>
      </c>
      <c r="Q113" s="1" t="b">
        <f t="shared" si="30"/>
        <v>1</v>
      </c>
      <c r="R113" s="1" t="b">
        <f t="shared" si="30"/>
        <v>0</v>
      </c>
      <c r="S113" s="1" t="b">
        <f t="shared" si="30"/>
        <v>0</v>
      </c>
      <c r="T113" s="1" t="b">
        <f t="shared" si="31"/>
        <v>0</v>
      </c>
      <c r="U113" s="1" t="b">
        <f t="shared" si="31"/>
        <v>1</v>
      </c>
      <c r="V113" s="1" t="b">
        <f t="shared" si="31"/>
        <v>0</v>
      </c>
      <c r="W113" s="1" t="b">
        <f t="shared" si="32"/>
        <v>0</v>
      </c>
      <c r="X113" s="1" t="b">
        <f t="shared" si="33"/>
        <v>0</v>
      </c>
    </row>
    <row r="114" spans="1:24" ht="15.75" thickTop="1">
      <c r="A114" s="21" t="str">
        <f t="shared" si="20"/>
        <v>E</v>
      </c>
      <c r="B114" s="21" t="str">
        <f t="shared" si="21"/>
        <v>O</v>
      </c>
      <c r="C114" s="21" t="str">
        <f t="shared" si="22"/>
        <v>A</v>
      </c>
      <c r="D114" s="21">
        <f t="shared" si="23"/>
        <v>1</v>
      </c>
      <c r="E114" s="31" t="b">
        <f t="shared" si="18"/>
        <v>1</v>
      </c>
      <c r="F114" s="31" t="b">
        <f t="shared" si="19"/>
        <v>0</v>
      </c>
      <c r="G114" s="1" t="b">
        <f t="shared" si="24"/>
        <v>0</v>
      </c>
      <c r="H114" s="1" t="b">
        <f t="shared" si="25"/>
        <v>0</v>
      </c>
      <c r="I114" s="1" t="b">
        <f t="shared" si="26"/>
        <v>1</v>
      </c>
      <c r="J114" s="1" t="b">
        <f t="shared" si="27"/>
        <v>1</v>
      </c>
      <c r="K114" s="1" t="b">
        <f t="shared" si="28"/>
        <v>0</v>
      </c>
      <c r="M114" s="1" t="b">
        <f t="shared" si="29"/>
        <v>0</v>
      </c>
      <c r="N114" s="31" t="b">
        <f>AND(
   M114,
   NOT(AND(OR(C114="I",C114="O"),AND(OR(A114="A",A114="E"),OR(B114="A",B114="E"))))
)</f>
        <v>0</v>
      </c>
      <c r="O114" s="31" t="b">
        <f xml:space="preserve">
AND(
 M114,
 AND(OR(C114="I",C114="O"),AND(OR(A114="A",A114="E"),OR(B114="A",B114="E"))),
 OR(D114=1,D114=2,AND(D114=4,A114="A",B114="E",C114="O"))
)</f>
        <v>0</v>
      </c>
      <c r="Q114" s="1" t="b">
        <f t="shared" si="30"/>
        <v>1</v>
      </c>
      <c r="R114" s="1" t="b">
        <f t="shared" si="30"/>
        <v>0</v>
      </c>
      <c r="S114" s="1" t="b">
        <f t="shared" si="30"/>
        <v>1</v>
      </c>
      <c r="T114" s="1" t="b">
        <f t="shared" si="31"/>
        <v>0</v>
      </c>
      <c r="U114" s="1" t="b">
        <f t="shared" si="31"/>
        <v>0</v>
      </c>
      <c r="V114" s="1" t="b">
        <f t="shared" si="31"/>
        <v>1</v>
      </c>
      <c r="W114" s="1" t="b">
        <f t="shared" si="32"/>
        <v>1</v>
      </c>
      <c r="X114" s="1" t="b">
        <f t="shared" si="33"/>
        <v>1</v>
      </c>
    </row>
    <row r="115" spans="1:24">
      <c r="A115" s="21" t="str">
        <f t="shared" si="20"/>
        <v>E</v>
      </c>
      <c r="B115" s="21" t="str">
        <f t="shared" si="21"/>
        <v>O</v>
      </c>
      <c r="C115" s="21" t="str">
        <f t="shared" si="22"/>
        <v>A</v>
      </c>
      <c r="D115" s="21">
        <f t="shared" si="23"/>
        <v>2</v>
      </c>
      <c r="E115" s="31" t="b">
        <f t="shared" si="18"/>
        <v>1</v>
      </c>
      <c r="F115" s="31" t="b">
        <f t="shared" si="19"/>
        <v>0</v>
      </c>
      <c r="G115" s="1" t="b">
        <f t="shared" si="24"/>
        <v>0</v>
      </c>
      <c r="H115" s="1" t="b">
        <f t="shared" si="25"/>
        <v>0</v>
      </c>
      <c r="I115" s="1" t="b">
        <f t="shared" si="26"/>
        <v>1</v>
      </c>
      <c r="J115" s="1" t="b">
        <f t="shared" si="27"/>
        <v>1</v>
      </c>
      <c r="K115" s="1" t="b">
        <f t="shared" si="28"/>
        <v>0</v>
      </c>
      <c r="M115" s="1" t="b">
        <f t="shared" si="29"/>
        <v>0</v>
      </c>
      <c r="N115" s="31" t="b">
        <f>AND(
   M115,
   NOT(AND(OR(C115="I",C115="O"),AND(OR(A115="A",A115="E"),OR(B115="A",B115="E"))))
)</f>
        <v>0</v>
      </c>
      <c r="O115" s="31" t="b">
        <f xml:space="preserve">
AND(
 M115,
 AND(OR(C115="I",C115="O"),AND(OR(A115="A",A115="E"),OR(B115="A",B115="E"))),
 OR(D115=1,D115=2,AND(D115=4,A115="A",B115="E",C115="O"))
)</f>
        <v>0</v>
      </c>
      <c r="Q115" s="1" t="b">
        <f t="shared" si="30"/>
        <v>1</v>
      </c>
      <c r="R115" s="1" t="b">
        <f t="shared" si="30"/>
        <v>0</v>
      </c>
      <c r="S115" s="1" t="b">
        <f t="shared" si="30"/>
        <v>1</v>
      </c>
      <c r="T115" s="1" t="b">
        <f t="shared" si="31"/>
        <v>0</v>
      </c>
      <c r="U115" s="1" t="b">
        <f t="shared" si="31"/>
        <v>0</v>
      </c>
      <c r="V115" s="1" t="b">
        <f t="shared" si="31"/>
        <v>1</v>
      </c>
      <c r="W115" s="1" t="b">
        <f t="shared" si="32"/>
        <v>1</v>
      </c>
      <c r="X115" s="1" t="b">
        <f t="shared" si="33"/>
        <v>0</v>
      </c>
    </row>
    <row r="116" spans="1:24">
      <c r="A116" s="21" t="str">
        <f t="shared" si="20"/>
        <v>E</v>
      </c>
      <c r="B116" s="21" t="str">
        <f t="shared" si="21"/>
        <v>O</v>
      </c>
      <c r="C116" s="21" t="str">
        <f t="shared" si="22"/>
        <v>A</v>
      </c>
      <c r="D116" s="21">
        <f t="shared" si="23"/>
        <v>3</v>
      </c>
      <c r="E116" s="31" t="b">
        <f t="shared" si="18"/>
        <v>1</v>
      </c>
      <c r="F116" s="31" t="b">
        <f t="shared" si="19"/>
        <v>1</v>
      </c>
      <c r="G116" s="1" t="b">
        <f t="shared" si="24"/>
        <v>0</v>
      </c>
      <c r="H116" s="1" t="b">
        <f t="shared" si="25"/>
        <v>0</v>
      </c>
      <c r="I116" s="1" t="b">
        <f t="shared" si="26"/>
        <v>1</v>
      </c>
      <c r="J116" s="1" t="b">
        <f t="shared" si="27"/>
        <v>1</v>
      </c>
      <c r="K116" s="1" t="b">
        <f t="shared" si="28"/>
        <v>0</v>
      </c>
      <c r="M116" s="1" t="b">
        <f t="shared" si="29"/>
        <v>0</v>
      </c>
      <c r="N116" s="31" t="b">
        <f>AND(
   M116,
   NOT(AND(OR(C116="I",C116="O"),AND(OR(A116="A",A116="E"),OR(B116="A",B116="E"))))
)</f>
        <v>0</v>
      </c>
      <c r="O116" s="31" t="b">
        <f xml:space="preserve">
AND(
 M116,
 AND(OR(C116="I",C116="O"),AND(OR(A116="A",A116="E"),OR(B116="A",B116="E"))),
 OR(D116=1,D116=2,AND(D116=4,A116="A",B116="E",C116="O"))
)</f>
        <v>0</v>
      </c>
      <c r="Q116" s="1" t="b">
        <f t="shared" si="30"/>
        <v>1</v>
      </c>
      <c r="R116" s="1" t="b">
        <f t="shared" si="30"/>
        <v>0</v>
      </c>
      <c r="S116" s="1" t="b">
        <f t="shared" si="30"/>
        <v>1</v>
      </c>
      <c r="T116" s="1" t="b">
        <f t="shared" si="31"/>
        <v>0</v>
      </c>
      <c r="U116" s="1" t="b">
        <f t="shared" si="31"/>
        <v>0</v>
      </c>
      <c r="V116" s="1" t="b">
        <f t="shared" si="31"/>
        <v>1</v>
      </c>
      <c r="W116" s="1" t="b">
        <f t="shared" si="32"/>
        <v>0</v>
      </c>
      <c r="X116" s="1" t="b">
        <f t="shared" si="33"/>
        <v>1</v>
      </c>
    </row>
    <row r="117" spans="1:24">
      <c r="A117" s="21" t="str">
        <f t="shared" si="20"/>
        <v>E</v>
      </c>
      <c r="B117" s="21" t="str">
        <f t="shared" si="21"/>
        <v>O</v>
      </c>
      <c r="C117" s="21" t="str">
        <f t="shared" si="22"/>
        <v>A</v>
      </c>
      <c r="D117" s="21">
        <f t="shared" si="23"/>
        <v>4</v>
      </c>
      <c r="E117" s="31" t="b">
        <f t="shared" si="18"/>
        <v>1</v>
      </c>
      <c r="F117" s="31" t="b">
        <f t="shared" si="19"/>
        <v>1</v>
      </c>
      <c r="G117" s="1" t="b">
        <f t="shared" si="24"/>
        <v>0</v>
      </c>
      <c r="H117" s="1" t="b">
        <f t="shared" si="25"/>
        <v>0</v>
      </c>
      <c r="I117" s="1" t="b">
        <f t="shared" si="26"/>
        <v>1</v>
      </c>
      <c r="J117" s="1" t="b">
        <f t="shared" si="27"/>
        <v>1</v>
      </c>
      <c r="K117" s="1" t="b">
        <f t="shared" si="28"/>
        <v>0</v>
      </c>
      <c r="M117" s="1" t="b">
        <f t="shared" si="29"/>
        <v>0</v>
      </c>
      <c r="N117" s="31" t="b">
        <f>AND(
   M117,
   NOT(AND(OR(C117="I",C117="O"),AND(OR(A117="A",A117="E"),OR(B117="A",B117="E"))))
)</f>
        <v>0</v>
      </c>
      <c r="O117" s="31" t="b">
        <f xml:space="preserve">
AND(
 M117,
 AND(OR(C117="I",C117="O"),AND(OR(A117="A",A117="E"),OR(B117="A",B117="E"))),
 OR(D117=1,D117=2,AND(D117=4,A117="A",B117="E",C117="O"))
)</f>
        <v>0</v>
      </c>
      <c r="Q117" s="1" t="b">
        <f t="shared" si="30"/>
        <v>1</v>
      </c>
      <c r="R117" s="1" t="b">
        <f t="shared" si="30"/>
        <v>0</v>
      </c>
      <c r="S117" s="1" t="b">
        <f t="shared" si="30"/>
        <v>1</v>
      </c>
      <c r="T117" s="1" t="b">
        <f t="shared" si="31"/>
        <v>0</v>
      </c>
      <c r="U117" s="1" t="b">
        <f t="shared" si="31"/>
        <v>0</v>
      </c>
      <c r="V117" s="1" t="b">
        <f t="shared" si="31"/>
        <v>1</v>
      </c>
      <c r="W117" s="1" t="b">
        <f t="shared" si="32"/>
        <v>0</v>
      </c>
      <c r="X117" s="1" t="b">
        <f t="shared" si="33"/>
        <v>0</v>
      </c>
    </row>
    <row r="118" spans="1:24">
      <c r="A118" s="21" t="str">
        <f t="shared" si="20"/>
        <v>E</v>
      </c>
      <c r="B118" s="21" t="str">
        <f t="shared" si="21"/>
        <v>O</v>
      </c>
      <c r="C118" s="21" t="str">
        <f t="shared" si="22"/>
        <v>E</v>
      </c>
      <c r="D118" s="21">
        <f t="shared" si="23"/>
        <v>1</v>
      </c>
      <c r="E118" s="31" t="b">
        <f t="shared" si="18"/>
        <v>1</v>
      </c>
      <c r="F118" s="31" t="b">
        <f t="shared" si="19"/>
        <v>0</v>
      </c>
      <c r="G118" s="1" t="b">
        <f t="shared" si="24"/>
        <v>0</v>
      </c>
      <c r="H118" s="1" t="b">
        <f t="shared" si="25"/>
        <v>1</v>
      </c>
      <c r="I118" s="1" t="b">
        <f t="shared" si="26"/>
        <v>1</v>
      </c>
      <c r="J118" s="1" t="b">
        <f t="shared" si="27"/>
        <v>1</v>
      </c>
      <c r="K118" s="1" t="b">
        <f t="shared" si="28"/>
        <v>0</v>
      </c>
      <c r="M118" s="1" t="b">
        <f t="shared" si="29"/>
        <v>0</v>
      </c>
      <c r="N118" s="31" t="b">
        <f>AND(
   M118,
   NOT(AND(OR(C118="I",C118="O"),AND(OR(A118="A",A118="E"),OR(B118="A",B118="E"))))
)</f>
        <v>0</v>
      </c>
      <c r="O118" s="31" t="b">
        <f xml:space="preserve">
AND(
 M118,
 AND(OR(C118="I",C118="O"),AND(OR(A118="A",A118="E"),OR(B118="A",B118="E"))),
 OR(D118=1,D118=2,AND(D118=4,A118="A",B118="E",C118="O"))
)</f>
        <v>0</v>
      </c>
      <c r="Q118" s="1" t="b">
        <f t="shared" si="30"/>
        <v>1</v>
      </c>
      <c r="R118" s="1" t="b">
        <f t="shared" si="30"/>
        <v>0</v>
      </c>
      <c r="S118" s="1" t="b">
        <f t="shared" si="30"/>
        <v>1</v>
      </c>
      <c r="T118" s="1" t="b">
        <f t="shared" si="31"/>
        <v>0</v>
      </c>
      <c r="U118" s="1" t="b">
        <f t="shared" si="31"/>
        <v>0</v>
      </c>
      <c r="V118" s="1" t="b">
        <f t="shared" si="31"/>
        <v>0</v>
      </c>
      <c r="W118" s="1" t="b">
        <f t="shared" si="32"/>
        <v>1</v>
      </c>
      <c r="X118" s="1" t="b">
        <f t="shared" si="33"/>
        <v>1</v>
      </c>
    </row>
    <row r="119" spans="1:24">
      <c r="A119" s="21" t="str">
        <f t="shared" si="20"/>
        <v>E</v>
      </c>
      <c r="B119" s="21" t="str">
        <f t="shared" si="21"/>
        <v>O</v>
      </c>
      <c r="C119" s="21" t="str">
        <f t="shared" si="22"/>
        <v>E</v>
      </c>
      <c r="D119" s="21">
        <f t="shared" si="23"/>
        <v>2</v>
      </c>
      <c r="E119" s="31" t="b">
        <f t="shared" si="18"/>
        <v>1</v>
      </c>
      <c r="F119" s="31" t="b">
        <f t="shared" si="19"/>
        <v>0</v>
      </c>
      <c r="G119" s="1" t="b">
        <f t="shared" si="24"/>
        <v>0</v>
      </c>
      <c r="H119" s="1" t="b">
        <f t="shared" si="25"/>
        <v>1</v>
      </c>
      <c r="I119" s="1" t="b">
        <f t="shared" si="26"/>
        <v>1</v>
      </c>
      <c r="J119" s="1" t="b">
        <f t="shared" si="27"/>
        <v>1</v>
      </c>
      <c r="K119" s="1" t="b">
        <f t="shared" si="28"/>
        <v>0</v>
      </c>
      <c r="M119" s="1" t="b">
        <f t="shared" si="29"/>
        <v>0</v>
      </c>
      <c r="N119" s="31" t="b">
        <f>AND(
   M119,
   NOT(AND(OR(C119="I",C119="O"),AND(OR(A119="A",A119="E"),OR(B119="A",B119="E"))))
)</f>
        <v>0</v>
      </c>
      <c r="O119" s="31" t="b">
        <f xml:space="preserve">
AND(
 M119,
 AND(OR(C119="I",C119="O"),AND(OR(A119="A",A119="E"),OR(B119="A",B119="E"))),
 OR(D119=1,D119=2,AND(D119=4,A119="A",B119="E",C119="O"))
)</f>
        <v>0</v>
      </c>
      <c r="Q119" s="1" t="b">
        <f t="shared" si="30"/>
        <v>1</v>
      </c>
      <c r="R119" s="1" t="b">
        <f t="shared" si="30"/>
        <v>0</v>
      </c>
      <c r="S119" s="1" t="b">
        <f t="shared" si="30"/>
        <v>1</v>
      </c>
      <c r="T119" s="1" t="b">
        <f t="shared" si="31"/>
        <v>0</v>
      </c>
      <c r="U119" s="1" t="b">
        <f t="shared" si="31"/>
        <v>0</v>
      </c>
      <c r="V119" s="1" t="b">
        <f t="shared" si="31"/>
        <v>0</v>
      </c>
      <c r="W119" s="1" t="b">
        <f t="shared" si="32"/>
        <v>1</v>
      </c>
      <c r="X119" s="1" t="b">
        <f t="shared" si="33"/>
        <v>0</v>
      </c>
    </row>
    <row r="120" spans="1:24">
      <c r="A120" s="21" t="str">
        <f t="shared" si="20"/>
        <v>E</v>
      </c>
      <c r="B120" s="21" t="str">
        <f t="shared" si="21"/>
        <v>O</v>
      </c>
      <c r="C120" s="21" t="str">
        <f t="shared" si="22"/>
        <v>E</v>
      </c>
      <c r="D120" s="21">
        <f t="shared" si="23"/>
        <v>3</v>
      </c>
      <c r="E120" s="31" t="b">
        <f t="shared" si="18"/>
        <v>1</v>
      </c>
      <c r="F120" s="31" t="b">
        <f t="shared" si="19"/>
        <v>1</v>
      </c>
      <c r="G120" s="1" t="b">
        <f t="shared" si="24"/>
        <v>0</v>
      </c>
      <c r="H120" s="1" t="b">
        <f t="shared" si="25"/>
        <v>1</v>
      </c>
      <c r="I120" s="1" t="b">
        <f t="shared" si="26"/>
        <v>1</v>
      </c>
      <c r="J120" s="1" t="b">
        <f t="shared" si="27"/>
        <v>1</v>
      </c>
      <c r="K120" s="1" t="b">
        <f t="shared" si="28"/>
        <v>0</v>
      </c>
      <c r="M120" s="1" t="b">
        <f t="shared" si="29"/>
        <v>0</v>
      </c>
      <c r="N120" s="31" t="b">
        <f>AND(
   M120,
   NOT(AND(OR(C120="I",C120="O"),AND(OR(A120="A",A120="E"),OR(B120="A",B120="E"))))
)</f>
        <v>0</v>
      </c>
      <c r="O120" s="31" t="b">
        <f xml:space="preserve">
AND(
 M120,
 AND(OR(C120="I",C120="O"),AND(OR(A120="A",A120="E"),OR(B120="A",B120="E"))),
 OR(D120=1,D120=2,AND(D120=4,A120="A",B120="E",C120="O"))
)</f>
        <v>0</v>
      </c>
      <c r="Q120" s="1" t="b">
        <f t="shared" si="30"/>
        <v>1</v>
      </c>
      <c r="R120" s="1" t="b">
        <f t="shared" si="30"/>
        <v>0</v>
      </c>
      <c r="S120" s="1" t="b">
        <f t="shared" si="30"/>
        <v>1</v>
      </c>
      <c r="T120" s="1" t="b">
        <f t="shared" si="31"/>
        <v>0</v>
      </c>
      <c r="U120" s="1" t="b">
        <f t="shared" si="31"/>
        <v>0</v>
      </c>
      <c r="V120" s="1" t="b">
        <f t="shared" si="31"/>
        <v>0</v>
      </c>
      <c r="W120" s="1" t="b">
        <f t="shared" si="32"/>
        <v>0</v>
      </c>
      <c r="X120" s="1" t="b">
        <f t="shared" si="33"/>
        <v>1</v>
      </c>
    </row>
    <row r="121" spans="1:24">
      <c r="A121" s="21" t="str">
        <f t="shared" si="20"/>
        <v>E</v>
      </c>
      <c r="B121" s="21" t="str">
        <f t="shared" si="21"/>
        <v>O</v>
      </c>
      <c r="C121" s="21" t="str">
        <f t="shared" si="22"/>
        <v>E</v>
      </c>
      <c r="D121" s="21">
        <f t="shared" si="23"/>
        <v>4</v>
      </c>
      <c r="E121" s="31" t="b">
        <f t="shared" si="18"/>
        <v>1</v>
      </c>
      <c r="F121" s="31" t="b">
        <f t="shared" si="19"/>
        <v>1</v>
      </c>
      <c r="G121" s="1" t="b">
        <f t="shared" si="24"/>
        <v>0</v>
      </c>
      <c r="H121" s="1" t="b">
        <f t="shared" si="25"/>
        <v>1</v>
      </c>
      <c r="I121" s="1" t="b">
        <f t="shared" si="26"/>
        <v>1</v>
      </c>
      <c r="J121" s="1" t="b">
        <f t="shared" si="27"/>
        <v>1</v>
      </c>
      <c r="K121" s="1" t="b">
        <f t="shared" si="28"/>
        <v>0</v>
      </c>
      <c r="M121" s="1" t="b">
        <f t="shared" si="29"/>
        <v>0</v>
      </c>
      <c r="N121" s="31" t="b">
        <f>AND(
   M121,
   NOT(AND(OR(C121="I",C121="O"),AND(OR(A121="A",A121="E"),OR(B121="A",B121="E"))))
)</f>
        <v>0</v>
      </c>
      <c r="O121" s="31" t="b">
        <f xml:space="preserve">
AND(
 M121,
 AND(OR(C121="I",C121="O"),AND(OR(A121="A",A121="E"),OR(B121="A",B121="E"))),
 OR(D121=1,D121=2,AND(D121=4,A121="A",B121="E",C121="O"))
)</f>
        <v>0</v>
      </c>
      <c r="Q121" s="1" t="b">
        <f t="shared" si="30"/>
        <v>1</v>
      </c>
      <c r="R121" s="1" t="b">
        <f t="shared" si="30"/>
        <v>0</v>
      </c>
      <c r="S121" s="1" t="b">
        <f t="shared" si="30"/>
        <v>1</v>
      </c>
      <c r="T121" s="1" t="b">
        <f t="shared" si="31"/>
        <v>0</v>
      </c>
      <c r="U121" s="1" t="b">
        <f t="shared" si="31"/>
        <v>0</v>
      </c>
      <c r="V121" s="1" t="b">
        <f t="shared" si="31"/>
        <v>0</v>
      </c>
      <c r="W121" s="1" t="b">
        <f t="shared" si="32"/>
        <v>0</v>
      </c>
      <c r="X121" s="1" t="b">
        <f t="shared" si="33"/>
        <v>0</v>
      </c>
    </row>
    <row r="122" spans="1:24">
      <c r="A122" s="21" t="str">
        <f t="shared" si="20"/>
        <v>E</v>
      </c>
      <c r="B122" s="21" t="str">
        <f t="shared" si="21"/>
        <v>O</v>
      </c>
      <c r="C122" s="21" t="str">
        <f t="shared" si="22"/>
        <v>I</v>
      </c>
      <c r="D122" s="21">
        <f t="shared" si="23"/>
        <v>1</v>
      </c>
      <c r="E122" s="31" t="b">
        <f t="shared" si="18"/>
        <v>1</v>
      </c>
      <c r="F122" s="31" t="b">
        <f t="shared" si="19"/>
        <v>1</v>
      </c>
      <c r="G122" s="1" t="b">
        <f t="shared" si="24"/>
        <v>0</v>
      </c>
      <c r="H122" s="1" t="b">
        <f t="shared" si="25"/>
        <v>0</v>
      </c>
      <c r="I122" s="1" t="b">
        <f t="shared" si="26"/>
        <v>1</v>
      </c>
      <c r="J122" s="1" t="b">
        <f t="shared" si="27"/>
        <v>1</v>
      </c>
      <c r="K122" s="1" t="b">
        <f t="shared" si="28"/>
        <v>1</v>
      </c>
      <c r="M122" s="1" t="b">
        <f t="shared" si="29"/>
        <v>0</v>
      </c>
      <c r="N122" s="31" t="b">
        <f>AND(
   M122,
   NOT(AND(OR(C122="I",C122="O"),AND(OR(A122="A",A122="E"),OR(B122="A",B122="E"))))
)</f>
        <v>0</v>
      </c>
      <c r="O122" s="31" t="b">
        <f xml:space="preserve">
AND(
 M122,
 AND(OR(C122="I",C122="O"),AND(OR(A122="A",A122="E"),OR(B122="A",B122="E"))),
 OR(D122=1,D122=2,AND(D122=4,A122="A",B122="E",C122="O"))
)</f>
        <v>0</v>
      </c>
      <c r="Q122" s="1" t="b">
        <f t="shared" si="30"/>
        <v>1</v>
      </c>
      <c r="R122" s="1" t="b">
        <f t="shared" si="30"/>
        <v>0</v>
      </c>
      <c r="S122" s="1" t="b">
        <f t="shared" si="30"/>
        <v>0</v>
      </c>
      <c r="T122" s="1" t="b">
        <f t="shared" si="31"/>
        <v>0</v>
      </c>
      <c r="U122" s="1" t="b">
        <f t="shared" si="31"/>
        <v>0</v>
      </c>
      <c r="V122" s="1" t="b">
        <f t="shared" si="31"/>
        <v>1</v>
      </c>
      <c r="W122" s="1" t="b">
        <f t="shared" si="32"/>
        <v>1</v>
      </c>
      <c r="X122" s="1" t="b">
        <f t="shared" si="33"/>
        <v>1</v>
      </c>
    </row>
    <row r="123" spans="1:24">
      <c r="A123" s="21" t="str">
        <f t="shared" si="20"/>
        <v>E</v>
      </c>
      <c r="B123" s="21" t="str">
        <f t="shared" si="21"/>
        <v>O</v>
      </c>
      <c r="C123" s="21" t="str">
        <f t="shared" si="22"/>
        <v>I</v>
      </c>
      <c r="D123" s="21">
        <f t="shared" si="23"/>
        <v>2</v>
      </c>
      <c r="E123" s="31" t="b">
        <f t="shared" si="18"/>
        <v>1</v>
      </c>
      <c r="F123" s="31" t="b">
        <f t="shared" si="19"/>
        <v>1</v>
      </c>
      <c r="G123" s="1" t="b">
        <f t="shared" si="24"/>
        <v>0</v>
      </c>
      <c r="H123" s="1" t="b">
        <f t="shared" si="25"/>
        <v>0</v>
      </c>
      <c r="I123" s="1" t="b">
        <f t="shared" si="26"/>
        <v>1</v>
      </c>
      <c r="J123" s="1" t="b">
        <f t="shared" si="27"/>
        <v>1</v>
      </c>
      <c r="K123" s="1" t="b">
        <f t="shared" si="28"/>
        <v>1</v>
      </c>
      <c r="M123" s="1" t="b">
        <f t="shared" si="29"/>
        <v>0</v>
      </c>
      <c r="N123" s="31" t="b">
        <f>AND(
   M123,
   NOT(AND(OR(C123="I",C123="O"),AND(OR(A123="A",A123="E"),OR(B123="A",B123="E"))))
)</f>
        <v>0</v>
      </c>
      <c r="O123" s="31" t="b">
        <f xml:space="preserve">
AND(
 M123,
 AND(OR(C123="I",C123="O"),AND(OR(A123="A",A123="E"),OR(B123="A",B123="E"))),
 OR(D123=1,D123=2,AND(D123=4,A123="A",B123="E",C123="O"))
)</f>
        <v>0</v>
      </c>
      <c r="Q123" s="1" t="b">
        <f t="shared" si="30"/>
        <v>1</v>
      </c>
      <c r="R123" s="1" t="b">
        <f t="shared" si="30"/>
        <v>0</v>
      </c>
      <c r="S123" s="1" t="b">
        <f t="shared" si="30"/>
        <v>0</v>
      </c>
      <c r="T123" s="1" t="b">
        <f t="shared" si="31"/>
        <v>0</v>
      </c>
      <c r="U123" s="1" t="b">
        <f t="shared" si="31"/>
        <v>0</v>
      </c>
      <c r="V123" s="1" t="b">
        <f t="shared" si="31"/>
        <v>1</v>
      </c>
      <c r="W123" s="1" t="b">
        <f t="shared" si="32"/>
        <v>1</v>
      </c>
      <c r="X123" s="1" t="b">
        <f t="shared" si="33"/>
        <v>0</v>
      </c>
    </row>
    <row r="124" spans="1:24">
      <c r="A124" s="21" t="str">
        <f t="shared" si="20"/>
        <v>E</v>
      </c>
      <c r="B124" s="21" t="str">
        <f t="shared" si="21"/>
        <v>O</v>
      </c>
      <c r="C124" s="21" t="str">
        <f t="shared" si="22"/>
        <v>I</v>
      </c>
      <c r="D124" s="21">
        <f t="shared" si="23"/>
        <v>3</v>
      </c>
      <c r="E124" s="31" t="b">
        <f t="shared" si="18"/>
        <v>1</v>
      </c>
      <c r="F124" s="31" t="b">
        <f t="shared" si="19"/>
        <v>1</v>
      </c>
      <c r="G124" s="1" t="b">
        <f t="shared" si="24"/>
        <v>0</v>
      </c>
      <c r="H124" s="1" t="b">
        <f t="shared" si="25"/>
        <v>0</v>
      </c>
      <c r="I124" s="1" t="b">
        <f t="shared" si="26"/>
        <v>1</v>
      </c>
      <c r="J124" s="1" t="b">
        <f t="shared" si="27"/>
        <v>1</v>
      </c>
      <c r="K124" s="1" t="b">
        <f t="shared" si="28"/>
        <v>1</v>
      </c>
      <c r="M124" s="1" t="b">
        <f t="shared" si="29"/>
        <v>0</v>
      </c>
      <c r="N124" s="31" t="b">
        <f>AND(
   M124,
   NOT(AND(OR(C124="I",C124="O"),AND(OR(A124="A",A124="E"),OR(B124="A",B124="E"))))
)</f>
        <v>0</v>
      </c>
      <c r="O124" s="31" t="b">
        <f xml:space="preserve">
AND(
 M124,
 AND(OR(C124="I",C124="O"),AND(OR(A124="A",A124="E"),OR(B124="A",B124="E"))),
 OR(D124=1,D124=2,AND(D124=4,A124="A",B124="E",C124="O"))
)</f>
        <v>0</v>
      </c>
      <c r="Q124" s="1" t="b">
        <f t="shared" si="30"/>
        <v>1</v>
      </c>
      <c r="R124" s="1" t="b">
        <f t="shared" si="30"/>
        <v>0</v>
      </c>
      <c r="S124" s="1" t="b">
        <f t="shared" si="30"/>
        <v>0</v>
      </c>
      <c r="T124" s="1" t="b">
        <f t="shared" si="31"/>
        <v>0</v>
      </c>
      <c r="U124" s="1" t="b">
        <f t="shared" si="31"/>
        <v>0</v>
      </c>
      <c r="V124" s="1" t="b">
        <f t="shared" si="31"/>
        <v>1</v>
      </c>
      <c r="W124" s="1" t="b">
        <f t="shared" si="32"/>
        <v>0</v>
      </c>
      <c r="X124" s="1" t="b">
        <f t="shared" si="33"/>
        <v>1</v>
      </c>
    </row>
    <row r="125" spans="1:24">
      <c r="A125" s="21" t="str">
        <f t="shared" si="20"/>
        <v>E</v>
      </c>
      <c r="B125" s="21" t="str">
        <f t="shared" si="21"/>
        <v>O</v>
      </c>
      <c r="C125" s="21" t="str">
        <f t="shared" si="22"/>
        <v>I</v>
      </c>
      <c r="D125" s="21">
        <f t="shared" si="23"/>
        <v>4</v>
      </c>
      <c r="E125" s="31" t="b">
        <f t="shared" si="18"/>
        <v>1</v>
      </c>
      <c r="F125" s="31" t="b">
        <f t="shared" si="19"/>
        <v>1</v>
      </c>
      <c r="G125" s="1" t="b">
        <f t="shared" si="24"/>
        <v>0</v>
      </c>
      <c r="H125" s="1" t="b">
        <f t="shared" si="25"/>
        <v>0</v>
      </c>
      <c r="I125" s="1" t="b">
        <f t="shared" si="26"/>
        <v>1</v>
      </c>
      <c r="J125" s="1" t="b">
        <f t="shared" si="27"/>
        <v>1</v>
      </c>
      <c r="K125" s="1" t="b">
        <f t="shared" si="28"/>
        <v>1</v>
      </c>
      <c r="M125" s="1" t="b">
        <f t="shared" si="29"/>
        <v>0</v>
      </c>
      <c r="N125" s="31" t="b">
        <f>AND(
   M125,
   NOT(AND(OR(C125="I",C125="O"),AND(OR(A125="A",A125="E"),OR(B125="A",B125="E"))))
)</f>
        <v>0</v>
      </c>
      <c r="O125" s="31" t="b">
        <f xml:space="preserve">
AND(
 M125,
 AND(OR(C125="I",C125="O"),AND(OR(A125="A",A125="E"),OR(B125="A",B125="E"))),
 OR(D125=1,D125=2,AND(D125=4,A125="A",B125="E",C125="O"))
)</f>
        <v>0</v>
      </c>
      <c r="Q125" s="1" t="b">
        <f t="shared" si="30"/>
        <v>1</v>
      </c>
      <c r="R125" s="1" t="b">
        <f t="shared" si="30"/>
        <v>0</v>
      </c>
      <c r="S125" s="1" t="b">
        <f t="shared" si="30"/>
        <v>0</v>
      </c>
      <c r="T125" s="1" t="b">
        <f t="shared" si="31"/>
        <v>0</v>
      </c>
      <c r="U125" s="1" t="b">
        <f t="shared" si="31"/>
        <v>0</v>
      </c>
      <c r="V125" s="1" t="b">
        <f t="shared" si="31"/>
        <v>1</v>
      </c>
      <c r="W125" s="1" t="b">
        <f t="shared" si="32"/>
        <v>0</v>
      </c>
      <c r="X125" s="1" t="b">
        <f t="shared" si="33"/>
        <v>0</v>
      </c>
    </row>
    <row r="126" spans="1:24">
      <c r="A126" s="21" t="str">
        <f t="shared" si="20"/>
        <v>E</v>
      </c>
      <c r="B126" s="21" t="str">
        <f t="shared" si="21"/>
        <v>O</v>
      </c>
      <c r="C126" s="21" t="str">
        <f t="shared" si="22"/>
        <v>O</v>
      </c>
      <c r="D126" s="21">
        <f t="shared" si="23"/>
        <v>1</v>
      </c>
      <c r="E126" s="31" t="b">
        <f t="shared" si="18"/>
        <v>1</v>
      </c>
      <c r="F126" s="31" t="b">
        <f t="shared" si="19"/>
        <v>1</v>
      </c>
      <c r="G126" s="1" t="b">
        <f t="shared" si="24"/>
        <v>0</v>
      </c>
      <c r="H126" s="1" t="b">
        <f t="shared" si="25"/>
        <v>1</v>
      </c>
      <c r="I126" s="1" t="b">
        <f t="shared" si="26"/>
        <v>1</v>
      </c>
      <c r="J126" s="1" t="b">
        <f t="shared" si="27"/>
        <v>1</v>
      </c>
      <c r="K126" s="1" t="b">
        <f t="shared" si="28"/>
        <v>1</v>
      </c>
      <c r="M126" s="1" t="b">
        <f t="shared" si="29"/>
        <v>0</v>
      </c>
      <c r="N126" s="31" t="b">
        <f>AND(
   M126,
   NOT(AND(OR(C126="I",C126="O"),AND(OR(A126="A",A126="E"),OR(B126="A",B126="E"))))
)</f>
        <v>0</v>
      </c>
      <c r="O126" s="31" t="b">
        <f xml:space="preserve">
AND(
 M126,
 AND(OR(C126="I",C126="O"),AND(OR(A126="A",A126="E"),OR(B126="A",B126="E"))),
 OR(D126=1,D126=2,AND(D126=4,A126="A",B126="E",C126="O"))
)</f>
        <v>0</v>
      </c>
      <c r="Q126" s="1" t="b">
        <f t="shared" si="30"/>
        <v>1</v>
      </c>
      <c r="R126" s="1" t="b">
        <f t="shared" si="30"/>
        <v>0</v>
      </c>
      <c r="S126" s="1" t="b">
        <f t="shared" si="30"/>
        <v>0</v>
      </c>
      <c r="T126" s="1" t="b">
        <f t="shared" si="31"/>
        <v>0</v>
      </c>
      <c r="U126" s="1" t="b">
        <f t="shared" si="31"/>
        <v>0</v>
      </c>
      <c r="V126" s="1" t="b">
        <f t="shared" si="31"/>
        <v>0</v>
      </c>
      <c r="W126" s="1" t="b">
        <f t="shared" si="32"/>
        <v>1</v>
      </c>
      <c r="X126" s="1" t="b">
        <f t="shared" si="33"/>
        <v>1</v>
      </c>
    </row>
    <row r="127" spans="1:24">
      <c r="A127" s="21" t="str">
        <f t="shared" si="20"/>
        <v>E</v>
      </c>
      <c r="B127" s="21" t="str">
        <f t="shared" si="21"/>
        <v>O</v>
      </c>
      <c r="C127" s="21" t="str">
        <f t="shared" si="22"/>
        <v>O</v>
      </c>
      <c r="D127" s="21">
        <f t="shared" si="23"/>
        <v>2</v>
      </c>
      <c r="E127" s="31" t="b">
        <f t="shared" si="18"/>
        <v>1</v>
      </c>
      <c r="F127" s="31" t="b">
        <f t="shared" si="19"/>
        <v>1</v>
      </c>
      <c r="G127" s="1" t="b">
        <f t="shared" si="24"/>
        <v>0</v>
      </c>
      <c r="H127" s="1" t="b">
        <f t="shared" si="25"/>
        <v>1</v>
      </c>
      <c r="I127" s="1" t="b">
        <f t="shared" si="26"/>
        <v>1</v>
      </c>
      <c r="J127" s="1" t="b">
        <f t="shared" si="27"/>
        <v>1</v>
      </c>
      <c r="K127" s="1" t="b">
        <f t="shared" si="28"/>
        <v>1</v>
      </c>
      <c r="M127" s="1" t="b">
        <f t="shared" si="29"/>
        <v>0</v>
      </c>
      <c r="N127" s="31" t="b">
        <f>AND(
   M127,
   NOT(AND(OR(C127="I",C127="O"),AND(OR(A127="A",A127="E"),OR(B127="A",B127="E"))))
)</f>
        <v>0</v>
      </c>
      <c r="O127" s="31" t="b">
        <f xml:space="preserve">
AND(
 M127,
 AND(OR(C127="I",C127="O"),AND(OR(A127="A",A127="E"),OR(B127="A",B127="E"))),
 OR(D127=1,D127=2,AND(D127=4,A127="A",B127="E",C127="O"))
)</f>
        <v>0</v>
      </c>
      <c r="Q127" s="1" t="b">
        <f t="shared" si="30"/>
        <v>1</v>
      </c>
      <c r="R127" s="1" t="b">
        <f t="shared" si="30"/>
        <v>0</v>
      </c>
      <c r="S127" s="1" t="b">
        <f t="shared" si="30"/>
        <v>0</v>
      </c>
      <c r="T127" s="1" t="b">
        <f t="shared" si="31"/>
        <v>0</v>
      </c>
      <c r="U127" s="1" t="b">
        <f t="shared" si="31"/>
        <v>0</v>
      </c>
      <c r="V127" s="1" t="b">
        <f t="shared" si="31"/>
        <v>0</v>
      </c>
      <c r="W127" s="1" t="b">
        <f t="shared" si="32"/>
        <v>1</v>
      </c>
      <c r="X127" s="1" t="b">
        <f t="shared" si="33"/>
        <v>0</v>
      </c>
    </row>
    <row r="128" spans="1:24">
      <c r="A128" s="21" t="str">
        <f t="shared" si="20"/>
        <v>E</v>
      </c>
      <c r="B128" s="21" t="str">
        <f t="shared" si="21"/>
        <v>O</v>
      </c>
      <c r="C128" s="21" t="str">
        <f t="shared" si="22"/>
        <v>O</v>
      </c>
      <c r="D128" s="21">
        <f t="shared" si="23"/>
        <v>3</v>
      </c>
      <c r="E128" s="31" t="b">
        <f t="shared" si="18"/>
        <v>1</v>
      </c>
      <c r="F128" s="31" t="b">
        <f t="shared" si="19"/>
        <v>1</v>
      </c>
      <c r="G128" s="1" t="b">
        <f t="shared" si="24"/>
        <v>0</v>
      </c>
      <c r="H128" s="1" t="b">
        <f t="shared" si="25"/>
        <v>1</v>
      </c>
      <c r="I128" s="1" t="b">
        <f t="shared" si="26"/>
        <v>1</v>
      </c>
      <c r="J128" s="1" t="b">
        <f t="shared" si="27"/>
        <v>1</v>
      </c>
      <c r="K128" s="1" t="b">
        <f t="shared" si="28"/>
        <v>1</v>
      </c>
      <c r="M128" s="1" t="b">
        <f t="shared" si="29"/>
        <v>0</v>
      </c>
      <c r="N128" s="31" t="b">
        <f>AND(
   M128,
   NOT(AND(OR(C128="I",C128="O"),AND(OR(A128="A",A128="E"),OR(B128="A",B128="E"))))
)</f>
        <v>0</v>
      </c>
      <c r="O128" s="31" t="b">
        <f xml:space="preserve">
AND(
 M128,
 AND(OR(C128="I",C128="O"),AND(OR(A128="A",A128="E"),OR(B128="A",B128="E"))),
 OR(D128=1,D128=2,AND(D128=4,A128="A",B128="E",C128="O"))
)</f>
        <v>0</v>
      </c>
      <c r="Q128" s="1" t="b">
        <f t="shared" si="30"/>
        <v>1</v>
      </c>
      <c r="R128" s="1" t="b">
        <f t="shared" si="30"/>
        <v>0</v>
      </c>
      <c r="S128" s="1" t="b">
        <f t="shared" si="30"/>
        <v>0</v>
      </c>
      <c r="T128" s="1" t="b">
        <f t="shared" si="31"/>
        <v>0</v>
      </c>
      <c r="U128" s="1" t="b">
        <f t="shared" si="31"/>
        <v>0</v>
      </c>
      <c r="V128" s="1" t="b">
        <f t="shared" si="31"/>
        <v>0</v>
      </c>
      <c r="W128" s="1" t="b">
        <f t="shared" si="32"/>
        <v>0</v>
      </c>
      <c r="X128" s="1" t="b">
        <f t="shared" si="33"/>
        <v>1</v>
      </c>
    </row>
    <row r="129" spans="1:24">
      <c r="A129" s="21" t="str">
        <f t="shared" si="20"/>
        <v>E</v>
      </c>
      <c r="B129" s="21" t="str">
        <f t="shared" si="21"/>
        <v>O</v>
      </c>
      <c r="C129" s="21" t="str">
        <f t="shared" si="22"/>
        <v>O</v>
      </c>
      <c r="D129" s="21">
        <f t="shared" si="23"/>
        <v>4</v>
      </c>
      <c r="E129" s="31" t="b">
        <f t="shared" si="18"/>
        <v>1</v>
      </c>
      <c r="F129" s="31" t="b">
        <f t="shared" si="19"/>
        <v>1</v>
      </c>
      <c r="G129" s="1" t="b">
        <f t="shared" si="24"/>
        <v>0</v>
      </c>
      <c r="H129" s="1" t="b">
        <f t="shared" si="25"/>
        <v>1</v>
      </c>
      <c r="I129" s="1" t="b">
        <f t="shared" si="26"/>
        <v>1</v>
      </c>
      <c r="J129" s="1" t="b">
        <f t="shared" si="27"/>
        <v>1</v>
      </c>
      <c r="K129" s="1" t="b">
        <f t="shared" si="28"/>
        <v>1</v>
      </c>
      <c r="M129" s="1" t="b">
        <f t="shared" si="29"/>
        <v>0</v>
      </c>
      <c r="N129" s="31" t="b">
        <f>AND(
   M129,
   NOT(AND(OR(C129="I",C129="O"),AND(OR(A129="A",A129="E"),OR(B129="A",B129="E"))))
)</f>
        <v>0</v>
      </c>
      <c r="O129" s="31" t="b">
        <f xml:space="preserve">
AND(
 M129,
 AND(OR(C129="I",C129="O"),AND(OR(A129="A",A129="E"),OR(B129="A",B129="E"))),
 OR(D129=1,D129=2,AND(D129=4,A129="A",B129="E",C129="O"))
)</f>
        <v>0</v>
      </c>
      <c r="Q129" s="1" t="b">
        <f t="shared" si="30"/>
        <v>1</v>
      </c>
      <c r="R129" s="1" t="b">
        <f t="shared" si="30"/>
        <v>0</v>
      </c>
      <c r="S129" s="1" t="b">
        <f t="shared" si="30"/>
        <v>0</v>
      </c>
      <c r="T129" s="1" t="b">
        <f t="shared" si="31"/>
        <v>0</v>
      </c>
      <c r="U129" s="1" t="b">
        <f t="shared" si="31"/>
        <v>0</v>
      </c>
      <c r="V129" s="1" t="b">
        <f t="shared" si="31"/>
        <v>0</v>
      </c>
      <c r="W129" s="1" t="b">
        <f t="shared" si="32"/>
        <v>0</v>
      </c>
      <c r="X129" s="1" t="b">
        <f t="shared" si="33"/>
        <v>0</v>
      </c>
    </row>
    <row r="130" spans="1:24">
      <c r="A130" s="21" t="str">
        <f t="shared" si="20"/>
        <v>I</v>
      </c>
      <c r="B130" s="21" t="str">
        <f t="shared" si="21"/>
        <v>A</v>
      </c>
      <c r="C130" s="21" t="str">
        <f t="shared" si="22"/>
        <v>A</v>
      </c>
      <c r="D130" s="21">
        <f t="shared" si="23"/>
        <v>1</v>
      </c>
      <c r="E130" s="31" t="b">
        <f t="shared" ref="E130:E193" si="34" xml:space="preserve">
OR(
AND(D130=1,OR(A130="A",A130="E",B130="E",B130="O")),
AND(D130=2,OR(A130="E",A130="O",B130="E",B130="O")),
AND(D130=3,OR(A130="A",A130="E",B130="A",B130="E")),
AND(D130=4,OR(A130="E",A130="O",B130="A",B130="E"))
)</f>
        <v>0</v>
      </c>
      <c r="F130" s="31" t="b">
        <f t="shared" ref="F130:F193" si="35">OR(
  C130="I",
  AND(C130="A",AND(OR(D130=1,D130=2),OR(B130="A",B130="E"))),
  AND(C130="A",AND(OR(D130=3,D130=4),OR(B130="O",B130="E"))),
   AND(C130="E",AND(D130=1,AND(OR(A130="O",A130="E"),OR(B130="A",B130="E")))),
   AND(C130="E",AND(D130=2,AND(OR(A130="A",A130="E"),OR(B130="A",B130="E")))),
   AND(C130="E",AND(D130=3,AND(OR(A130="O",A130="E"),OR(B130="O",B130="E")))),
   AND(C130="E",AND(D130=4,AND(OR(A130="A",A130="E"),OR(B130="O",B130="E")))),
  AND(C130="O",AND(OR(D130=1,D130=3),OR(A130="O",A130="E"))),
  AND(C130="O",AND(OR(D130=2,D130=4),OR(A130="A",A130="E")))
 )</f>
        <v>1</v>
      </c>
      <c r="G130" s="1" t="b">
        <f t="shared" si="24"/>
        <v>1</v>
      </c>
      <c r="H130" s="1" t="b">
        <f t="shared" si="25"/>
        <v>1</v>
      </c>
      <c r="I130" s="1" t="b">
        <f t="shared" si="26"/>
        <v>1</v>
      </c>
      <c r="J130" s="1" t="b">
        <f t="shared" si="27"/>
        <v>1</v>
      </c>
      <c r="K130" s="1" t="b">
        <f t="shared" si="28"/>
        <v>0</v>
      </c>
      <c r="M130" s="1" t="b">
        <f t="shared" si="29"/>
        <v>0</v>
      </c>
      <c r="N130" s="31" t="b">
        <f>AND(
   M130,
   NOT(AND(OR(C130="I",C130="O"),AND(OR(A130="A",A130="E"),OR(B130="A",B130="E"))))
)</f>
        <v>0</v>
      </c>
      <c r="O130" s="31" t="b">
        <f xml:space="preserve">
AND(
 M130,
 AND(OR(C130="I",C130="O"),AND(OR(A130="A",A130="E"),OR(B130="A",B130="E"))),
 OR(D130=1,D130=2,AND(D130=4,A130="A",B130="E",C130="O"))
)</f>
        <v>0</v>
      </c>
      <c r="Q130" s="1" t="b">
        <f t="shared" si="30"/>
        <v>0</v>
      </c>
      <c r="R130" s="1" t="b">
        <f t="shared" si="30"/>
        <v>1</v>
      </c>
      <c r="S130" s="1" t="b">
        <f t="shared" si="30"/>
        <v>1</v>
      </c>
      <c r="T130" s="1" t="b">
        <f t="shared" si="31"/>
        <v>1</v>
      </c>
      <c r="U130" s="1" t="b">
        <f t="shared" si="31"/>
        <v>1</v>
      </c>
      <c r="V130" s="1" t="b">
        <f t="shared" si="31"/>
        <v>1</v>
      </c>
      <c r="W130" s="1" t="b">
        <f t="shared" si="32"/>
        <v>1</v>
      </c>
      <c r="X130" s="1" t="b">
        <f t="shared" si="33"/>
        <v>1</v>
      </c>
    </row>
    <row r="131" spans="1:24">
      <c r="A131" s="21" t="str">
        <f t="shared" ref="A131:A194" si="36">CHOOSE(INT((ROW()-2)/64)+1,"A","E","I","O")</f>
        <v>I</v>
      </c>
      <c r="B131" s="21" t="str">
        <f t="shared" ref="B131:B194" si="37">CHOOSE(MOD(INT((ROW()-2)/16),4)+1,"A","E","I","O")</f>
        <v>A</v>
      </c>
      <c r="C131" s="21" t="str">
        <f t="shared" ref="C131:C194" si="38">CHOOSE(MOD(INT((ROW()-2)/4),4)+1,"A","E","I","O")</f>
        <v>A</v>
      </c>
      <c r="D131" s="21">
        <f t="shared" ref="D131:D194" si="39">MOD(ROW()-2,4)+1</f>
        <v>2</v>
      </c>
      <c r="E131" s="31" t="b">
        <f t="shared" si="34"/>
        <v>0</v>
      </c>
      <c r="F131" s="31" t="b">
        <f t="shared" si="35"/>
        <v>1</v>
      </c>
      <c r="G131" s="1" t="b">
        <f t="shared" ref="G131:G194" si="40">NOT(AND(OR(A131="E",A131="O"),OR(B131="E",B131="O")))</f>
        <v>1</v>
      </c>
      <c r="H131" s="1" t="b">
        <f t="shared" ref="H131:H194" si="41">OR(AND(OR(A131="A",A131="I"),OR(B131="A",B131="I")),AND(OR(A131="E",A131="O",B131="E",B131="O"),OR(C131="E",C131="O")))</f>
        <v>1</v>
      </c>
      <c r="I131" s="1" t="b">
        <f t="shared" ref="I131:I194" si="42">OR(
    AND(OR(A131="E", A131="O", B131="E", B131="O"), TRUE),
    AND(AND(OR(A131="A", A131="I"), OR(B131="A", B131="I")), OR(C131="A", C131="I"))
)</f>
        <v>1</v>
      </c>
      <c r="J131" s="1" t="b">
        <f t="shared" ref="J131:J194" si="43">NOT(AND(OR(A131="I",A131="O"),OR(B131="I",B131="O")))</f>
        <v>1</v>
      </c>
      <c r="K131" s="1" t="b">
        <f t="shared" ref="K131:K194" si="44">OR(
    AND(NOT(OR(A131="I", A131="O", B131="I", B131="O")), TRUE),
    AND(OR(A131="I", A131="O", B131="I", B131="O"), OR(C131="I", C131="O"))
)</f>
        <v>0</v>
      </c>
      <c r="M131" s="1" t="b">
        <f t="shared" ref="M131:M194" si="45">AND(E131,F131,G131,H131,I131,J131,K131)</f>
        <v>0</v>
      </c>
      <c r="N131" s="31" t="b">
        <f>AND(
   M131,
   NOT(AND(OR(C131="I",C131="O"),AND(OR(A131="A",A131="E"),OR(B131="A",B131="E"))))
)</f>
        <v>0</v>
      </c>
      <c r="O131" s="31" t="b">
        <f xml:space="preserve">
AND(
 M131,
 AND(OR(C131="I",C131="O"),AND(OR(A131="A",A131="E"),OR(B131="A",B131="E"))),
 OR(D131=1,D131=2,AND(D131=4,A131="A",B131="E",C131="O"))
)</f>
        <v>0</v>
      </c>
      <c r="Q131" s="1" t="b">
        <f t="shared" ref="Q131:S194" si="46">OR(A131="A",A131="E")</f>
        <v>0</v>
      </c>
      <c r="R131" s="1" t="b">
        <f t="shared" si="46"/>
        <v>1</v>
      </c>
      <c r="S131" s="1" t="b">
        <f t="shared" si="46"/>
        <v>1</v>
      </c>
      <c r="T131" s="1" t="b">
        <f t="shared" ref="T131:V194" si="47">OR(A131="A",A131="I")</f>
        <v>1</v>
      </c>
      <c r="U131" s="1" t="b">
        <f t="shared" si="47"/>
        <v>1</v>
      </c>
      <c r="V131" s="1" t="b">
        <f t="shared" si="47"/>
        <v>1</v>
      </c>
      <c r="W131" s="1" t="b">
        <f t="shared" ref="W131:W194" si="48">OR(D131=1,D131=2)</f>
        <v>1</v>
      </c>
      <c r="X131" s="1" t="b">
        <f t="shared" ref="X131:X194" si="49">OR(D131=1,D131=3)</f>
        <v>0</v>
      </c>
    </row>
    <row r="132" spans="1:24">
      <c r="A132" s="21" t="str">
        <f t="shared" si="36"/>
        <v>I</v>
      </c>
      <c r="B132" s="21" t="str">
        <f t="shared" si="37"/>
        <v>A</v>
      </c>
      <c r="C132" s="21" t="str">
        <f t="shared" si="38"/>
        <v>A</v>
      </c>
      <c r="D132" s="21">
        <f t="shared" si="39"/>
        <v>3</v>
      </c>
      <c r="E132" s="31" t="b">
        <f t="shared" si="34"/>
        <v>1</v>
      </c>
      <c r="F132" s="31" t="b">
        <f t="shared" si="35"/>
        <v>0</v>
      </c>
      <c r="G132" s="1" t="b">
        <f t="shared" si="40"/>
        <v>1</v>
      </c>
      <c r="H132" s="1" t="b">
        <f t="shared" si="41"/>
        <v>1</v>
      </c>
      <c r="I132" s="1" t="b">
        <f t="shared" si="42"/>
        <v>1</v>
      </c>
      <c r="J132" s="1" t="b">
        <f t="shared" si="43"/>
        <v>1</v>
      </c>
      <c r="K132" s="1" t="b">
        <f t="shared" si="44"/>
        <v>0</v>
      </c>
      <c r="M132" s="1" t="b">
        <f t="shared" si="45"/>
        <v>0</v>
      </c>
      <c r="N132" s="31" t="b">
        <f>AND(
   M132,
   NOT(AND(OR(C132="I",C132="O"),AND(OR(A132="A",A132="E"),OR(B132="A",B132="E"))))
)</f>
        <v>0</v>
      </c>
      <c r="O132" s="31" t="b">
        <f xml:space="preserve">
AND(
 M132,
 AND(OR(C132="I",C132="O"),AND(OR(A132="A",A132="E"),OR(B132="A",B132="E"))),
 OR(D132=1,D132=2,AND(D132=4,A132="A",B132="E",C132="O"))
)</f>
        <v>0</v>
      </c>
      <c r="Q132" s="1" t="b">
        <f t="shared" si="46"/>
        <v>0</v>
      </c>
      <c r="R132" s="1" t="b">
        <f t="shared" si="46"/>
        <v>1</v>
      </c>
      <c r="S132" s="1" t="b">
        <f t="shared" si="46"/>
        <v>1</v>
      </c>
      <c r="T132" s="1" t="b">
        <f t="shared" si="47"/>
        <v>1</v>
      </c>
      <c r="U132" s="1" t="b">
        <f t="shared" si="47"/>
        <v>1</v>
      </c>
      <c r="V132" s="1" t="b">
        <f t="shared" si="47"/>
        <v>1</v>
      </c>
      <c r="W132" s="1" t="b">
        <f t="shared" si="48"/>
        <v>0</v>
      </c>
      <c r="X132" s="1" t="b">
        <f t="shared" si="49"/>
        <v>1</v>
      </c>
    </row>
    <row r="133" spans="1:24">
      <c r="A133" s="21" t="str">
        <f t="shared" si="36"/>
        <v>I</v>
      </c>
      <c r="B133" s="21" t="str">
        <f t="shared" si="37"/>
        <v>A</v>
      </c>
      <c r="C133" s="21" t="str">
        <f t="shared" si="38"/>
        <v>A</v>
      </c>
      <c r="D133" s="21">
        <f t="shared" si="39"/>
        <v>4</v>
      </c>
      <c r="E133" s="31" t="b">
        <f t="shared" si="34"/>
        <v>1</v>
      </c>
      <c r="F133" s="31" t="b">
        <f t="shared" si="35"/>
        <v>0</v>
      </c>
      <c r="G133" s="1" t="b">
        <f t="shared" si="40"/>
        <v>1</v>
      </c>
      <c r="H133" s="1" t="b">
        <f t="shared" si="41"/>
        <v>1</v>
      </c>
      <c r="I133" s="1" t="b">
        <f t="shared" si="42"/>
        <v>1</v>
      </c>
      <c r="J133" s="1" t="b">
        <f t="shared" si="43"/>
        <v>1</v>
      </c>
      <c r="K133" s="1" t="b">
        <f t="shared" si="44"/>
        <v>0</v>
      </c>
      <c r="M133" s="1" t="b">
        <f t="shared" si="45"/>
        <v>0</v>
      </c>
      <c r="N133" s="31" t="b">
        <f>AND(
   M133,
   NOT(AND(OR(C133="I",C133="O"),AND(OR(A133="A",A133="E"),OR(B133="A",B133="E"))))
)</f>
        <v>0</v>
      </c>
      <c r="O133" s="31" t="b">
        <f xml:space="preserve">
AND(
 M133,
 AND(OR(C133="I",C133="O"),AND(OR(A133="A",A133="E"),OR(B133="A",B133="E"))),
 OR(D133=1,D133=2,AND(D133=4,A133="A",B133="E",C133="O"))
)</f>
        <v>0</v>
      </c>
      <c r="Q133" s="1" t="b">
        <f t="shared" si="46"/>
        <v>0</v>
      </c>
      <c r="R133" s="1" t="b">
        <f t="shared" si="46"/>
        <v>1</v>
      </c>
      <c r="S133" s="1" t="b">
        <f t="shared" si="46"/>
        <v>1</v>
      </c>
      <c r="T133" s="1" t="b">
        <f t="shared" si="47"/>
        <v>1</v>
      </c>
      <c r="U133" s="1" t="b">
        <f t="shared" si="47"/>
        <v>1</v>
      </c>
      <c r="V133" s="1" t="b">
        <f t="shared" si="47"/>
        <v>1</v>
      </c>
      <c r="W133" s="1" t="b">
        <f t="shared" si="48"/>
        <v>0</v>
      </c>
      <c r="X133" s="1" t="b">
        <f t="shared" si="49"/>
        <v>0</v>
      </c>
    </row>
    <row r="134" spans="1:24">
      <c r="A134" s="21" t="str">
        <f t="shared" si="36"/>
        <v>I</v>
      </c>
      <c r="B134" s="21" t="str">
        <f t="shared" si="37"/>
        <v>A</v>
      </c>
      <c r="C134" s="21" t="str">
        <f t="shared" si="38"/>
        <v>E</v>
      </c>
      <c r="D134" s="21">
        <f t="shared" si="39"/>
        <v>1</v>
      </c>
      <c r="E134" s="31" t="b">
        <f t="shared" si="34"/>
        <v>0</v>
      </c>
      <c r="F134" s="31" t="b">
        <f t="shared" si="35"/>
        <v>0</v>
      </c>
      <c r="G134" s="1" t="b">
        <f t="shared" si="40"/>
        <v>1</v>
      </c>
      <c r="H134" s="1" t="b">
        <f t="shared" si="41"/>
        <v>1</v>
      </c>
      <c r="I134" s="1" t="b">
        <f t="shared" si="42"/>
        <v>0</v>
      </c>
      <c r="J134" s="1" t="b">
        <f t="shared" si="43"/>
        <v>1</v>
      </c>
      <c r="K134" s="1" t="b">
        <f t="shared" si="44"/>
        <v>0</v>
      </c>
      <c r="M134" s="1" t="b">
        <f t="shared" si="45"/>
        <v>0</v>
      </c>
      <c r="N134" s="31" t="b">
        <f>AND(
   M134,
   NOT(AND(OR(C134="I",C134="O"),AND(OR(A134="A",A134="E"),OR(B134="A",B134="E"))))
)</f>
        <v>0</v>
      </c>
      <c r="O134" s="31" t="b">
        <f xml:space="preserve">
AND(
 M134,
 AND(OR(C134="I",C134="O"),AND(OR(A134="A",A134="E"),OR(B134="A",B134="E"))),
 OR(D134=1,D134=2,AND(D134=4,A134="A",B134="E",C134="O"))
)</f>
        <v>0</v>
      </c>
      <c r="Q134" s="1" t="b">
        <f t="shared" si="46"/>
        <v>0</v>
      </c>
      <c r="R134" s="1" t="b">
        <f t="shared" si="46"/>
        <v>1</v>
      </c>
      <c r="S134" s="1" t="b">
        <f t="shared" si="46"/>
        <v>1</v>
      </c>
      <c r="T134" s="1" t="b">
        <f t="shared" si="47"/>
        <v>1</v>
      </c>
      <c r="U134" s="1" t="b">
        <f t="shared" si="47"/>
        <v>1</v>
      </c>
      <c r="V134" s="1" t="b">
        <f t="shared" si="47"/>
        <v>0</v>
      </c>
      <c r="W134" s="1" t="b">
        <f t="shared" si="48"/>
        <v>1</v>
      </c>
      <c r="X134" s="1" t="b">
        <f t="shared" si="49"/>
        <v>1</v>
      </c>
    </row>
    <row r="135" spans="1:24">
      <c r="A135" s="21" t="str">
        <f t="shared" si="36"/>
        <v>I</v>
      </c>
      <c r="B135" s="21" t="str">
        <f t="shared" si="37"/>
        <v>A</v>
      </c>
      <c r="C135" s="21" t="str">
        <f t="shared" si="38"/>
        <v>E</v>
      </c>
      <c r="D135" s="21">
        <f t="shared" si="39"/>
        <v>2</v>
      </c>
      <c r="E135" s="31" t="b">
        <f t="shared" si="34"/>
        <v>0</v>
      </c>
      <c r="F135" s="31" t="b">
        <f t="shared" si="35"/>
        <v>0</v>
      </c>
      <c r="G135" s="1" t="b">
        <f t="shared" si="40"/>
        <v>1</v>
      </c>
      <c r="H135" s="1" t="b">
        <f t="shared" si="41"/>
        <v>1</v>
      </c>
      <c r="I135" s="1" t="b">
        <f t="shared" si="42"/>
        <v>0</v>
      </c>
      <c r="J135" s="1" t="b">
        <f t="shared" si="43"/>
        <v>1</v>
      </c>
      <c r="K135" s="1" t="b">
        <f t="shared" si="44"/>
        <v>0</v>
      </c>
      <c r="M135" s="1" t="b">
        <f t="shared" si="45"/>
        <v>0</v>
      </c>
      <c r="N135" s="31" t="b">
        <f>AND(
   M135,
   NOT(AND(OR(C135="I",C135="O"),AND(OR(A135="A",A135="E"),OR(B135="A",B135="E"))))
)</f>
        <v>0</v>
      </c>
      <c r="O135" s="31" t="b">
        <f xml:space="preserve">
AND(
 M135,
 AND(OR(C135="I",C135="O"),AND(OR(A135="A",A135="E"),OR(B135="A",B135="E"))),
 OR(D135=1,D135=2,AND(D135=4,A135="A",B135="E",C135="O"))
)</f>
        <v>0</v>
      </c>
      <c r="Q135" s="1" t="b">
        <f t="shared" si="46"/>
        <v>0</v>
      </c>
      <c r="R135" s="1" t="b">
        <f t="shared" si="46"/>
        <v>1</v>
      </c>
      <c r="S135" s="1" t="b">
        <f t="shared" si="46"/>
        <v>1</v>
      </c>
      <c r="T135" s="1" t="b">
        <f t="shared" si="47"/>
        <v>1</v>
      </c>
      <c r="U135" s="1" t="b">
        <f t="shared" si="47"/>
        <v>1</v>
      </c>
      <c r="V135" s="1" t="b">
        <f t="shared" si="47"/>
        <v>0</v>
      </c>
      <c r="W135" s="1" t="b">
        <f t="shared" si="48"/>
        <v>1</v>
      </c>
      <c r="X135" s="1" t="b">
        <f t="shared" si="49"/>
        <v>0</v>
      </c>
    </row>
    <row r="136" spans="1:24">
      <c r="A136" s="21" t="str">
        <f t="shared" si="36"/>
        <v>I</v>
      </c>
      <c r="B136" s="21" t="str">
        <f t="shared" si="37"/>
        <v>A</v>
      </c>
      <c r="C136" s="21" t="str">
        <f t="shared" si="38"/>
        <v>E</v>
      </c>
      <c r="D136" s="21">
        <f t="shared" si="39"/>
        <v>3</v>
      </c>
      <c r="E136" s="31" t="b">
        <f t="shared" si="34"/>
        <v>1</v>
      </c>
      <c r="F136" s="31" t="b">
        <f t="shared" si="35"/>
        <v>0</v>
      </c>
      <c r="G136" s="1" t="b">
        <f t="shared" si="40"/>
        <v>1</v>
      </c>
      <c r="H136" s="1" t="b">
        <f t="shared" si="41"/>
        <v>1</v>
      </c>
      <c r="I136" s="1" t="b">
        <f t="shared" si="42"/>
        <v>0</v>
      </c>
      <c r="J136" s="1" t="b">
        <f t="shared" si="43"/>
        <v>1</v>
      </c>
      <c r="K136" s="1" t="b">
        <f t="shared" si="44"/>
        <v>0</v>
      </c>
      <c r="M136" s="1" t="b">
        <f t="shared" si="45"/>
        <v>0</v>
      </c>
      <c r="N136" s="31" t="b">
        <f>AND(
   M136,
   NOT(AND(OR(C136="I",C136="O"),AND(OR(A136="A",A136="E"),OR(B136="A",B136="E"))))
)</f>
        <v>0</v>
      </c>
      <c r="O136" s="31" t="b">
        <f xml:space="preserve">
AND(
 M136,
 AND(OR(C136="I",C136="O"),AND(OR(A136="A",A136="E"),OR(B136="A",B136="E"))),
 OR(D136=1,D136=2,AND(D136=4,A136="A",B136="E",C136="O"))
)</f>
        <v>0</v>
      </c>
      <c r="Q136" s="1" t="b">
        <f t="shared" si="46"/>
        <v>0</v>
      </c>
      <c r="R136" s="1" t="b">
        <f t="shared" si="46"/>
        <v>1</v>
      </c>
      <c r="S136" s="1" t="b">
        <f t="shared" si="46"/>
        <v>1</v>
      </c>
      <c r="T136" s="1" t="b">
        <f t="shared" si="47"/>
        <v>1</v>
      </c>
      <c r="U136" s="1" t="b">
        <f t="shared" si="47"/>
        <v>1</v>
      </c>
      <c r="V136" s="1" t="b">
        <f t="shared" si="47"/>
        <v>0</v>
      </c>
      <c r="W136" s="1" t="b">
        <f t="shared" si="48"/>
        <v>0</v>
      </c>
      <c r="X136" s="1" t="b">
        <f t="shared" si="49"/>
        <v>1</v>
      </c>
    </row>
    <row r="137" spans="1:24">
      <c r="A137" s="21" t="str">
        <f t="shared" si="36"/>
        <v>I</v>
      </c>
      <c r="B137" s="21" t="str">
        <f t="shared" si="37"/>
        <v>A</v>
      </c>
      <c r="C137" s="21" t="str">
        <f t="shared" si="38"/>
        <v>E</v>
      </c>
      <c r="D137" s="21">
        <f t="shared" si="39"/>
        <v>4</v>
      </c>
      <c r="E137" s="31" t="b">
        <f t="shared" si="34"/>
        <v>1</v>
      </c>
      <c r="F137" s="31" t="b">
        <f t="shared" si="35"/>
        <v>0</v>
      </c>
      <c r="G137" s="1" t="b">
        <f t="shared" si="40"/>
        <v>1</v>
      </c>
      <c r="H137" s="1" t="b">
        <f t="shared" si="41"/>
        <v>1</v>
      </c>
      <c r="I137" s="1" t="b">
        <f t="shared" si="42"/>
        <v>0</v>
      </c>
      <c r="J137" s="1" t="b">
        <f t="shared" si="43"/>
        <v>1</v>
      </c>
      <c r="K137" s="1" t="b">
        <f t="shared" si="44"/>
        <v>0</v>
      </c>
      <c r="M137" s="1" t="b">
        <f t="shared" si="45"/>
        <v>0</v>
      </c>
      <c r="N137" s="31" t="b">
        <f>AND(
   M137,
   NOT(AND(OR(C137="I",C137="O"),AND(OR(A137="A",A137="E"),OR(B137="A",B137="E"))))
)</f>
        <v>0</v>
      </c>
      <c r="O137" s="31" t="b">
        <f xml:space="preserve">
AND(
 M137,
 AND(OR(C137="I",C137="O"),AND(OR(A137="A",A137="E"),OR(B137="A",B137="E"))),
 OR(D137=1,D137=2,AND(D137=4,A137="A",B137="E",C137="O"))
)</f>
        <v>0</v>
      </c>
      <c r="Q137" s="1" t="b">
        <f t="shared" si="46"/>
        <v>0</v>
      </c>
      <c r="R137" s="1" t="b">
        <f t="shared" si="46"/>
        <v>1</v>
      </c>
      <c r="S137" s="1" t="b">
        <f t="shared" si="46"/>
        <v>1</v>
      </c>
      <c r="T137" s="1" t="b">
        <f t="shared" si="47"/>
        <v>1</v>
      </c>
      <c r="U137" s="1" t="b">
        <f t="shared" si="47"/>
        <v>1</v>
      </c>
      <c r="V137" s="1" t="b">
        <f t="shared" si="47"/>
        <v>0</v>
      </c>
      <c r="W137" s="1" t="b">
        <f t="shared" si="48"/>
        <v>0</v>
      </c>
      <c r="X137" s="1" t="b">
        <f t="shared" si="49"/>
        <v>0</v>
      </c>
    </row>
    <row r="138" spans="1:24">
      <c r="A138" s="21" t="str">
        <f t="shared" si="36"/>
        <v>I</v>
      </c>
      <c r="B138" s="21" t="str">
        <f t="shared" si="37"/>
        <v>A</v>
      </c>
      <c r="C138" s="21" t="str">
        <f t="shared" si="38"/>
        <v>I</v>
      </c>
      <c r="D138" s="21">
        <f t="shared" si="39"/>
        <v>1</v>
      </c>
      <c r="E138" s="31" t="b">
        <f t="shared" si="34"/>
        <v>0</v>
      </c>
      <c r="F138" s="31" t="b">
        <f t="shared" si="35"/>
        <v>1</v>
      </c>
      <c r="G138" s="1" t="b">
        <f t="shared" si="40"/>
        <v>1</v>
      </c>
      <c r="H138" s="1" t="b">
        <f t="shared" si="41"/>
        <v>1</v>
      </c>
      <c r="I138" s="1" t="b">
        <f t="shared" si="42"/>
        <v>1</v>
      </c>
      <c r="J138" s="1" t="b">
        <f t="shared" si="43"/>
        <v>1</v>
      </c>
      <c r="K138" s="1" t="b">
        <f t="shared" si="44"/>
        <v>1</v>
      </c>
      <c r="M138" s="1" t="b">
        <f t="shared" si="45"/>
        <v>0</v>
      </c>
      <c r="N138" s="31" t="b">
        <f>AND(
   M138,
   NOT(AND(OR(C138="I",C138="O"),AND(OR(A138="A",A138="E"),OR(B138="A",B138="E"))))
)</f>
        <v>0</v>
      </c>
      <c r="O138" s="31" t="b">
        <f xml:space="preserve">
AND(
 M138,
 AND(OR(C138="I",C138="O"),AND(OR(A138="A",A138="E"),OR(B138="A",B138="E"))),
 OR(D138=1,D138=2,AND(D138=4,A138="A",B138="E",C138="O"))
)</f>
        <v>0</v>
      </c>
      <c r="Q138" s="1" t="b">
        <f t="shared" si="46"/>
        <v>0</v>
      </c>
      <c r="R138" s="1" t="b">
        <f t="shared" si="46"/>
        <v>1</v>
      </c>
      <c r="S138" s="1" t="b">
        <f t="shared" si="46"/>
        <v>0</v>
      </c>
      <c r="T138" s="1" t="b">
        <f t="shared" si="47"/>
        <v>1</v>
      </c>
      <c r="U138" s="1" t="b">
        <f t="shared" si="47"/>
        <v>1</v>
      </c>
      <c r="V138" s="1" t="b">
        <f t="shared" si="47"/>
        <v>1</v>
      </c>
      <c r="W138" s="1" t="b">
        <f t="shared" si="48"/>
        <v>1</v>
      </c>
      <c r="X138" s="1" t="b">
        <f t="shared" si="49"/>
        <v>1</v>
      </c>
    </row>
    <row r="139" spans="1:24" ht="15.75" thickBot="1">
      <c r="A139" s="21" t="str">
        <f t="shared" si="36"/>
        <v>I</v>
      </c>
      <c r="B139" s="21" t="str">
        <f t="shared" si="37"/>
        <v>A</v>
      </c>
      <c r="C139" s="21" t="str">
        <f t="shared" si="38"/>
        <v>I</v>
      </c>
      <c r="D139" s="21">
        <f t="shared" si="39"/>
        <v>2</v>
      </c>
      <c r="E139" s="31" t="b">
        <f t="shared" si="34"/>
        <v>0</v>
      </c>
      <c r="F139" s="31" t="b">
        <f t="shared" si="35"/>
        <v>1</v>
      </c>
      <c r="G139" s="1" t="b">
        <f t="shared" si="40"/>
        <v>1</v>
      </c>
      <c r="H139" s="1" t="b">
        <f t="shared" si="41"/>
        <v>1</v>
      </c>
      <c r="I139" s="1" t="b">
        <f t="shared" si="42"/>
        <v>1</v>
      </c>
      <c r="J139" s="1" t="b">
        <f t="shared" si="43"/>
        <v>1</v>
      </c>
      <c r="K139" s="1" t="b">
        <f t="shared" si="44"/>
        <v>1</v>
      </c>
      <c r="M139" s="1" t="b">
        <f t="shared" si="45"/>
        <v>0</v>
      </c>
      <c r="N139" s="31" t="b">
        <f>AND(
   M139,
   NOT(AND(OR(C139="I",C139="O"),AND(OR(A139="A",A139="E"),OR(B139="A",B139="E"))))
)</f>
        <v>0</v>
      </c>
      <c r="O139" s="31" t="b">
        <f xml:space="preserve">
AND(
 M139,
 AND(OR(C139="I",C139="O"),AND(OR(A139="A",A139="E"),OR(B139="A",B139="E"))),
 OR(D139=1,D139=2,AND(D139=4,A139="A",B139="E",C139="O"))
)</f>
        <v>0</v>
      </c>
      <c r="Q139" s="1" t="b">
        <f t="shared" si="46"/>
        <v>0</v>
      </c>
      <c r="R139" s="1" t="b">
        <f t="shared" si="46"/>
        <v>1</v>
      </c>
      <c r="S139" s="1" t="b">
        <f t="shared" si="46"/>
        <v>0</v>
      </c>
      <c r="T139" s="1" t="b">
        <f t="shared" si="47"/>
        <v>1</v>
      </c>
      <c r="U139" s="1" t="b">
        <f t="shared" si="47"/>
        <v>1</v>
      </c>
      <c r="V139" s="1" t="b">
        <f t="shared" si="47"/>
        <v>1</v>
      </c>
      <c r="W139" s="1" t="b">
        <f t="shared" si="48"/>
        <v>1</v>
      </c>
      <c r="X139" s="1" t="b">
        <f t="shared" si="49"/>
        <v>0</v>
      </c>
    </row>
    <row r="140" spans="1:24" ht="16.5" thickTop="1" thickBot="1">
      <c r="A140" s="17" t="str">
        <f t="shared" si="36"/>
        <v>I</v>
      </c>
      <c r="B140" s="18" t="str">
        <f t="shared" si="37"/>
        <v>A</v>
      </c>
      <c r="C140" s="18" t="str">
        <f t="shared" si="38"/>
        <v>I</v>
      </c>
      <c r="D140" s="18">
        <f t="shared" si="39"/>
        <v>3</v>
      </c>
      <c r="E140" s="27" t="b">
        <f t="shared" si="34"/>
        <v>1</v>
      </c>
      <c r="F140" s="27" t="b">
        <f t="shared" si="35"/>
        <v>1</v>
      </c>
      <c r="G140" s="19" t="b">
        <f t="shared" si="40"/>
        <v>1</v>
      </c>
      <c r="H140" s="19" t="b">
        <f t="shared" si="41"/>
        <v>1</v>
      </c>
      <c r="I140" s="19" t="b">
        <f t="shared" si="42"/>
        <v>1</v>
      </c>
      <c r="J140" s="19" t="b">
        <f t="shared" si="43"/>
        <v>1</v>
      </c>
      <c r="K140" s="19" t="b">
        <f t="shared" si="44"/>
        <v>1</v>
      </c>
      <c r="L140" s="19"/>
      <c r="M140" s="19" t="b">
        <f t="shared" si="45"/>
        <v>1</v>
      </c>
      <c r="N140" s="27" t="b">
        <f>AND(
   M140,
   NOT(AND(OR(C140="I",C140="O"),AND(OR(A140="A",A140="E"),OR(B140="A",B140="E"))))
)</f>
        <v>1</v>
      </c>
      <c r="O140" s="41" t="b">
        <f xml:space="preserve">
AND(
 M140,
 AND(OR(C140="I",C140="O"),AND(OR(A140="A",A140="E"),OR(B140="A",B140="E"))),
 OR(D140=1,D140=2,AND(D140=4,A140="A",B140="E",C140="O"))
)</f>
        <v>0</v>
      </c>
      <c r="Q140" s="1" t="b">
        <f t="shared" si="46"/>
        <v>0</v>
      </c>
      <c r="R140" s="1" t="b">
        <f t="shared" si="46"/>
        <v>1</v>
      </c>
      <c r="S140" s="1" t="b">
        <f t="shared" si="46"/>
        <v>0</v>
      </c>
      <c r="T140" s="1" t="b">
        <f t="shared" si="47"/>
        <v>1</v>
      </c>
      <c r="U140" s="1" t="b">
        <f t="shared" si="47"/>
        <v>1</v>
      </c>
      <c r="V140" s="1" t="b">
        <f t="shared" si="47"/>
        <v>1</v>
      </c>
      <c r="W140" s="1" t="b">
        <f t="shared" si="48"/>
        <v>0</v>
      </c>
      <c r="X140" s="1" t="b">
        <f t="shared" si="49"/>
        <v>1</v>
      </c>
    </row>
    <row r="141" spans="1:24" ht="16.5" thickTop="1" thickBot="1">
      <c r="A141" s="17" t="str">
        <f t="shared" si="36"/>
        <v>I</v>
      </c>
      <c r="B141" s="18" t="str">
        <f t="shared" si="37"/>
        <v>A</v>
      </c>
      <c r="C141" s="18" t="str">
        <f t="shared" si="38"/>
        <v>I</v>
      </c>
      <c r="D141" s="18">
        <f t="shared" si="39"/>
        <v>4</v>
      </c>
      <c r="E141" s="27" t="b">
        <f t="shared" si="34"/>
        <v>1</v>
      </c>
      <c r="F141" s="27" t="b">
        <f t="shared" si="35"/>
        <v>1</v>
      </c>
      <c r="G141" s="19" t="b">
        <f t="shared" si="40"/>
        <v>1</v>
      </c>
      <c r="H141" s="19" t="b">
        <f t="shared" si="41"/>
        <v>1</v>
      </c>
      <c r="I141" s="19" t="b">
        <f t="shared" si="42"/>
        <v>1</v>
      </c>
      <c r="J141" s="19" t="b">
        <f t="shared" si="43"/>
        <v>1</v>
      </c>
      <c r="K141" s="19" t="b">
        <f t="shared" si="44"/>
        <v>1</v>
      </c>
      <c r="L141" s="19"/>
      <c r="M141" s="19" t="b">
        <f t="shared" si="45"/>
        <v>1</v>
      </c>
      <c r="N141" s="27" t="b">
        <f>AND(
   M141,
   NOT(AND(OR(C141="I",C141="O"),AND(OR(A141="A",A141="E"),OR(B141="A",B141="E"))))
)</f>
        <v>1</v>
      </c>
      <c r="O141" s="41" t="b">
        <f xml:space="preserve">
AND(
 M141,
 AND(OR(C141="I",C141="O"),AND(OR(A141="A",A141="E"),OR(B141="A",B141="E"))),
 OR(D141=1,D141=2,AND(D141=4,A141="A",B141="E",C141="O"))
)</f>
        <v>0</v>
      </c>
      <c r="Q141" s="1" t="b">
        <f t="shared" si="46"/>
        <v>0</v>
      </c>
      <c r="R141" s="1" t="b">
        <f t="shared" si="46"/>
        <v>1</v>
      </c>
      <c r="S141" s="1" t="b">
        <f t="shared" si="46"/>
        <v>0</v>
      </c>
      <c r="T141" s="1" t="b">
        <f t="shared" si="47"/>
        <v>1</v>
      </c>
      <c r="U141" s="1" t="b">
        <f t="shared" si="47"/>
        <v>1</v>
      </c>
      <c r="V141" s="1" t="b">
        <f t="shared" si="47"/>
        <v>1</v>
      </c>
      <c r="W141" s="1" t="b">
        <f t="shared" si="48"/>
        <v>0</v>
      </c>
      <c r="X141" s="1" t="b">
        <f t="shared" si="49"/>
        <v>0</v>
      </c>
    </row>
    <row r="142" spans="1:24" ht="15.75" thickTop="1">
      <c r="A142" s="21" t="str">
        <f t="shared" si="36"/>
        <v>I</v>
      </c>
      <c r="B142" s="21" t="str">
        <f t="shared" si="37"/>
        <v>A</v>
      </c>
      <c r="C142" s="21" t="str">
        <f t="shared" si="38"/>
        <v>O</v>
      </c>
      <c r="D142" s="21">
        <f t="shared" si="39"/>
        <v>1</v>
      </c>
      <c r="E142" s="31" t="b">
        <f t="shared" si="34"/>
        <v>0</v>
      </c>
      <c r="F142" s="31" t="b">
        <f t="shared" si="35"/>
        <v>0</v>
      </c>
      <c r="G142" s="1" t="b">
        <f t="shared" si="40"/>
        <v>1</v>
      </c>
      <c r="H142" s="1" t="b">
        <f t="shared" si="41"/>
        <v>1</v>
      </c>
      <c r="I142" s="1" t="b">
        <f t="shared" si="42"/>
        <v>0</v>
      </c>
      <c r="J142" s="1" t="b">
        <f t="shared" si="43"/>
        <v>1</v>
      </c>
      <c r="K142" s="1" t="b">
        <f t="shared" si="44"/>
        <v>1</v>
      </c>
      <c r="M142" s="1" t="b">
        <f t="shared" si="45"/>
        <v>0</v>
      </c>
      <c r="N142" s="31" t="b">
        <f>AND(
   M142,
   NOT(AND(OR(C142="I",C142="O"),AND(OR(A142="A",A142="E"),OR(B142="A",B142="E"))))
)</f>
        <v>0</v>
      </c>
      <c r="O142" s="31" t="b">
        <f xml:space="preserve">
AND(
 M142,
 AND(OR(C142="I",C142="O"),AND(OR(A142="A",A142="E"),OR(B142="A",B142="E"))),
 OR(D142=1,D142=2,AND(D142=4,A142="A",B142="E",C142="O"))
)</f>
        <v>0</v>
      </c>
      <c r="Q142" s="1" t="b">
        <f t="shared" si="46"/>
        <v>0</v>
      </c>
      <c r="R142" s="1" t="b">
        <f t="shared" si="46"/>
        <v>1</v>
      </c>
      <c r="S142" s="1" t="b">
        <f t="shared" si="46"/>
        <v>0</v>
      </c>
      <c r="T142" s="1" t="b">
        <f t="shared" si="47"/>
        <v>1</v>
      </c>
      <c r="U142" s="1" t="b">
        <f t="shared" si="47"/>
        <v>1</v>
      </c>
      <c r="V142" s="1" t="b">
        <f t="shared" si="47"/>
        <v>0</v>
      </c>
      <c r="W142" s="1" t="b">
        <f t="shared" si="48"/>
        <v>1</v>
      </c>
      <c r="X142" s="1" t="b">
        <f t="shared" si="49"/>
        <v>1</v>
      </c>
    </row>
    <row r="143" spans="1:24">
      <c r="A143" s="21" t="str">
        <f t="shared" si="36"/>
        <v>I</v>
      </c>
      <c r="B143" s="21" t="str">
        <f t="shared" si="37"/>
        <v>A</v>
      </c>
      <c r="C143" s="21" t="str">
        <f t="shared" si="38"/>
        <v>O</v>
      </c>
      <c r="D143" s="21">
        <f t="shared" si="39"/>
        <v>2</v>
      </c>
      <c r="E143" s="31" t="b">
        <f t="shared" si="34"/>
        <v>0</v>
      </c>
      <c r="F143" s="31" t="b">
        <f t="shared" si="35"/>
        <v>0</v>
      </c>
      <c r="G143" s="1" t="b">
        <f t="shared" si="40"/>
        <v>1</v>
      </c>
      <c r="H143" s="1" t="b">
        <f t="shared" si="41"/>
        <v>1</v>
      </c>
      <c r="I143" s="1" t="b">
        <f t="shared" si="42"/>
        <v>0</v>
      </c>
      <c r="J143" s="1" t="b">
        <f t="shared" si="43"/>
        <v>1</v>
      </c>
      <c r="K143" s="1" t="b">
        <f t="shared" si="44"/>
        <v>1</v>
      </c>
      <c r="M143" s="1" t="b">
        <f t="shared" si="45"/>
        <v>0</v>
      </c>
      <c r="N143" s="31" t="b">
        <f>AND(
   M143,
   NOT(AND(OR(C143="I",C143="O"),AND(OR(A143="A",A143="E"),OR(B143="A",B143="E"))))
)</f>
        <v>0</v>
      </c>
      <c r="O143" s="31" t="b">
        <f xml:space="preserve">
AND(
 M143,
 AND(OR(C143="I",C143="O"),AND(OR(A143="A",A143="E"),OR(B143="A",B143="E"))),
 OR(D143=1,D143=2,AND(D143=4,A143="A",B143="E",C143="O"))
)</f>
        <v>0</v>
      </c>
      <c r="Q143" s="1" t="b">
        <f t="shared" si="46"/>
        <v>0</v>
      </c>
      <c r="R143" s="1" t="b">
        <f t="shared" si="46"/>
        <v>1</v>
      </c>
      <c r="S143" s="1" t="b">
        <f t="shared" si="46"/>
        <v>0</v>
      </c>
      <c r="T143" s="1" t="b">
        <f t="shared" si="47"/>
        <v>1</v>
      </c>
      <c r="U143" s="1" t="b">
        <f t="shared" si="47"/>
        <v>1</v>
      </c>
      <c r="V143" s="1" t="b">
        <f t="shared" si="47"/>
        <v>0</v>
      </c>
      <c r="W143" s="1" t="b">
        <f t="shared" si="48"/>
        <v>1</v>
      </c>
      <c r="X143" s="1" t="b">
        <f t="shared" si="49"/>
        <v>0</v>
      </c>
    </row>
    <row r="144" spans="1:24">
      <c r="A144" s="21" t="str">
        <f t="shared" si="36"/>
        <v>I</v>
      </c>
      <c r="B144" s="21" t="str">
        <f t="shared" si="37"/>
        <v>A</v>
      </c>
      <c r="C144" s="21" t="str">
        <f t="shared" si="38"/>
        <v>O</v>
      </c>
      <c r="D144" s="21">
        <f t="shared" si="39"/>
        <v>3</v>
      </c>
      <c r="E144" s="31" t="b">
        <f t="shared" si="34"/>
        <v>1</v>
      </c>
      <c r="F144" s="31" t="b">
        <f t="shared" si="35"/>
        <v>0</v>
      </c>
      <c r="G144" s="1" t="b">
        <f t="shared" si="40"/>
        <v>1</v>
      </c>
      <c r="H144" s="1" t="b">
        <f t="shared" si="41"/>
        <v>1</v>
      </c>
      <c r="I144" s="1" t="b">
        <f t="shared" si="42"/>
        <v>0</v>
      </c>
      <c r="J144" s="1" t="b">
        <f t="shared" si="43"/>
        <v>1</v>
      </c>
      <c r="K144" s="1" t="b">
        <f t="shared" si="44"/>
        <v>1</v>
      </c>
      <c r="M144" s="1" t="b">
        <f t="shared" si="45"/>
        <v>0</v>
      </c>
      <c r="N144" s="31" t="b">
        <f>AND(
   M144,
   NOT(AND(OR(C144="I",C144="O"),AND(OR(A144="A",A144="E"),OR(B144="A",B144="E"))))
)</f>
        <v>0</v>
      </c>
      <c r="O144" s="31" t="b">
        <f xml:space="preserve">
AND(
 M144,
 AND(OR(C144="I",C144="O"),AND(OR(A144="A",A144="E"),OR(B144="A",B144="E"))),
 OR(D144=1,D144=2,AND(D144=4,A144="A",B144="E",C144="O"))
)</f>
        <v>0</v>
      </c>
      <c r="Q144" s="1" t="b">
        <f t="shared" si="46"/>
        <v>0</v>
      </c>
      <c r="R144" s="1" t="b">
        <f t="shared" si="46"/>
        <v>1</v>
      </c>
      <c r="S144" s="1" t="b">
        <f t="shared" si="46"/>
        <v>0</v>
      </c>
      <c r="T144" s="1" t="b">
        <f t="shared" si="47"/>
        <v>1</v>
      </c>
      <c r="U144" s="1" t="b">
        <f t="shared" si="47"/>
        <v>1</v>
      </c>
      <c r="V144" s="1" t="b">
        <f t="shared" si="47"/>
        <v>0</v>
      </c>
      <c r="W144" s="1" t="b">
        <f t="shared" si="48"/>
        <v>0</v>
      </c>
      <c r="X144" s="1" t="b">
        <f t="shared" si="49"/>
        <v>1</v>
      </c>
    </row>
    <row r="145" spans="1:24">
      <c r="A145" s="21" t="str">
        <f t="shared" si="36"/>
        <v>I</v>
      </c>
      <c r="B145" s="21" t="str">
        <f t="shared" si="37"/>
        <v>A</v>
      </c>
      <c r="C145" s="21" t="str">
        <f t="shared" si="38"/>
        <v>O</v>
      </c>
      <c r="D145" s="21">
        <f t="shared" si="39"/>
        <v>4</v>
      </c>
      <c r="E145" s="31" t="b">
        <f t="shared" si="34"/>
        <v>1</v>
      </c>
      <c r="F145" s="31" t="b">
        <f t="shared" si="35"/>
        <v>0</v>
      </c>
      <c r="G145" s="1" t="b">
        <f t="shared" si="40"/>
        <v>1</v>
      </c>
      <c r="H145" s="1" t="b">
        <f t="shared" si="41"/>
        <v>1</v>
      </c>
      <c r="I145" s="1" t="b">
        <f t="shared" si="42"/>
        <v>0</v>
      </c>
      <c r="J145" s="1" t="b">
        <f t="shared" si="43"/>
        <v>1</v>
      </c>
      <c r="K145" s="1" t="b">
        <f t="shared" si="44"/>
        <v>1</v>
      </c>
      <c r="M145" s="1" t="b">
        <f t="shared" si="45"/>
        <v>0</v>
      </c>
      <c r="N145" s="31" t="b">
        <f>AND(
   M145,
   NOT(AND(OR(C145="I",C145="O"),AND(OR(A145="A",A145="E"),OR(B145="A",B145="E"))))
)</f>
        <v>0</v>
      </c>
      <c r="O145" s="31" t="b">
        <f xml:space="preserve">
AND(
 M145,
 AND(OR(C145="I",C145="O"),AND(OR(A145="A",A145="E"),OR(B145="A",B145="E"))),
 OR(D145=1,D145=2,AND(D145=4,A145="A",B145="E",C145="O"))
)</f>
        <v>0</v>
      </c>
      <c r="Q145" s="1" t="b">
        <f t="shared" si="46"/>
        <v>0</v>
      </c>
      <c r="R145" s="1" t="b">
        <f t="shared" si="46"/>
        <v>1</v>
      </c>
      <c r="S145" s="1" t="b">
        <f t="shared" si="46"/>
        <v>0</v>
      </c>
      <c r="T145" s="1" t="b">
        <f t="shared" si="47"/>
        <v>1</v>
      </c>
      <c r="U145" s="1" t="b">
        <f t="shared" si="47"/>
        <v>1</v>
      </c>
      <c r="V145" s="1" t="b">
        <f t="shared" si="47"/>
        <v>0</v>
      </c>
      <c r="W145" s="1" t="b">
        <f t="shared" si="48"/>
        <v>0</v>
      </c>
      <c r="X145" s="1" t="b">
        <f t="shared" si="49"/>
        <v>0</v>
      </c>
    </row>
    <row r="146" spans="1:24">
      <c r="A146" s="21" t="str">
        <f t="shared" si="36"/>
        <v>I</v>
      </c>
      <c r="B146" s="21" t="str">
        <f t="shared" si="37"/>
        <v>E</v>
      </c>
      <c r="C146" s="21" t="str">
        <f t="shared" si="38"/>
        <v>A</v>
      </c>
      <c r="D146" s="21">
        <f t="shared" si="39"/>
        <v>1</v>
      </c>
      <c r="E146" s="31" t="b">
        <f t="shared" si="34"/>
        <v>1</v>
      </c>
      <c r="F146" s="31" t="b">
        <f t="shared" si="35"/>
        <v>1</v>
      </c>
      <c r="G146" s="1" t="b">
        <f t="shared" si="40"/>
        <v>1</v>
      </c>
      <c r="H146" s="1" t="b">
        <f t="shared" si="41"/>
        <v>0</v>
      </c>
      <c r="I146" s="1" t="b">
        <f t="shared" si="42"/>
        <v>1</v>
      </c>
      <c r="J146" s="1" t="b">
        <f t="shared" si="43"/>
        <v>1</v>
      </c>
      <c r="K146" s="1" t="b">
        <f t="shared" si="44"/>
        <v>0</v>
      </c>
      <c r="M146" s="1" t="b">
        <f t="shared" si="45"/>
        <v>0</v>
      </c>
      <c r="N146" s="31" t="b">
        <f>AND(
   M146,
   NOT(AND(OR(C146="I",C146="O"),AND(OR(A146="A",A146="E"),OR(B146="A",B146="E"))))
)</f>
        <v>0</v>
      </c>
      <c r="O146" s="31" t="b">
        <f xml:space="preserve">
AND(
 M146,
 AND(OR(C146="I",C146="O"),AND(OR(A146="A",A146="E"),OR(B146="A",B146="E"))),
 OR(D146=1,D146=2,AND(D146=4,A146="A",B146="E",C146="O"))
)</f>
        <v>0</v>
      </c>
      <c r="Q146" s="1" t="b">
        <f t="shared" si="46"/>
        <v>0</v>
      </c>
      <c r="R146" s="1" t="b">
        <f t="shared" si="46"/>
        <v>1</v>
      </c>
      <c r="S146" s="1" t="b">
        <f t="shared" si="46"/>
        <v>1</v>
      </c>
      <c r="T146" s="1" t="b">
        <f t="shared" si="47"/>
        <v>1</v>
      </c>
      <c r="U146" s="1" t="b">
        <f t="shared" si="47"/>
        <v>0</v>
      </c>
      <c r="V146" s="1" t="b">
        <f t="shared" si="47"/>
        <v>1</v>
      </c>
      <c r="W146" s="1" t="b">
        <f t="shared" si="48"/>
        <v>1</v>
      </c>
      <c r="X146" s="1" t="b">
        <f t="shared" si="49"/>
        <v>1</v>
      </c>
    </row>
    <row r="147" spans="1:24">
      <c r="A147" s="21" t="str">
        <f t="shared" si="36"/>
        <v>I</v>
      </c>
      <c r="B147" s="21" t="str">
        <f t="shared" si="37"/>
        <v>E</v>
      </c>
      <c r="C147" s="21" t="str">
        <f t="shared" si="38"/>
        <v>A</v>
      </c>
      <c r="D147" s="21">
        <f t="shared" si="39"/>
        <v>2</v>
      </c>
      <c r="E147" s="31" t="b">
        <f t="shared" si="34"/>
        <v>1</v>
      </c>
      <c r="F147" s="31" t="b">
        <f t="shared" si="35"/>
        <v>1</v>
      </c>
      <c r="G147" s="1" t="b">
        <f t="shared" si="40"/>
        <v>1</v>
      </c>
      <c r="H147" s="1" t="b">
        <f t="shared" si="41"/>
        <v>0</v>
      </c>
      <c r="I147" s="1" t="b">
        <f t="shared" si="42"/>
        <v>1</v>
      </c>
      <c r="J147" s="1" t="b">
        <f t="shared" si="43"/>
        <v>1</v>
      </c>
      <c r="K147" s="1" t="b">
        <f t="shared" si="44"/>
        <v>0</v>
      </c>
      <c r="M147" s="1" t="b">
        <f t="shared" si="45"/>
        <v>0</v>
      </c>
      <c r="N147" s="31" t="b">
        <f>AND(
   M147,
   NOT(AND(OR(C147="I",C147="O"),AND(OR(A147="A",A147="E"),OR(B147="A",B147="E"))))
)</f>
        <v>0</v>
      </c>
      <c r="O147" s="31" t="b">
        <f xml:space="preserve">
AND(
 M147,
 AND(OR(C147="I",C147="O"),AND(OR(A147="A",A147="E"),OR(B147="A",B147="E"))),
 OR(D147=1,D147=2,AND(D147=4,A147="A",B147="E",C147="O"))
)</f>
        <v>0</v>
      </c>
      <c r="Q147" s="1" t="b">
        <f t="shared" si="46"/>
        <v>0</v>
      </c>
      <c r="R147" s="1" t="b">
        <f t="shared" si="46"/>
        <v>1</v>
      </c>
      <c r="S147" s="1" t="b">
        <f t="shared" si="46"/>
        <v>1</v>
      </c>
      <c r="T147" s="1" t="b">
        <f t="shared" si="47"/>
        <v>1</v>
      </c>
      <c r="U147" s="1" t="b">
        <f t="shared" si="47"/>
        <v>0</v>
      </c>
      <c r="V147" s="1" t="b">
        <f t="shared" si="47"/>
        <v>1</v>
      </c>
      <c r="W147" s="1" t="b">
        <f t="shared" si="48"/>
        <v>1</v>
      </c>
      <c r="X147" s="1" t="b">
        <f t="shared" si="49"/>
        <v>0</v>
      </c>
    </row>
    <row r="148" spans="1:24">
      <c r="A148" s="21" t="str">
        <f t="shared" si="36"/>
        <v>I</v>
      </c>
      <c r="B148" s="21" t="str">
        <f t="shared" si="37"/>
        <v>E</v>
      </c>
      <c r="C148" s="21" t="str">
        <f t="shared" si="38"/>
        <v>A</v>
      </c>
      <c r="D148" s="21">
        <f t="shared" si="39"/>
        <v>3</v>
      </c>
      <c r="E148" s="31" t="b">
        <f t="shared" si="34"/>
        <v>1</v>
      </c>
      <c r="F148" s="31" t="b">
        <f t="shared" si="35"/>
        <v>1</v>
      </c>
      <c r="G148" s="1" t="b">
        <f t="shared" si="40"/>
        <v>1</v>
      </c>
      <c r="H148" s="1" t="b">
        <f t="shared" si="41"/>
        <v>0</v>
      </c>
      <c r="I148" s="1" t="b">
        <f t="shared" si="42"/>
        <v>1</v>
      </c>
      <c r="J148" s="1" t="b">
        <f t="shared" si="43"/>
        <v>1</v>
      </c>
      <c r="K148" s="1" t="b">
        <f t="shared" si="44"/>
        <v>0</v>
      </c>
      <c r="M148" s="1" t="b">
        <f t="shared" si="45"/>
        <v>0</v>
      </c>
      <c r="N148" s="31" t="b">
        <f>AND(
   M148,
   NOT(AND(OR(C148="I",C148="O"),AND(OR(A148="A",A148="E"),OR(B148="A",B148="E"))))
)</f>
        <v>0</v>
      </c>
      <c r="O148" s="31" t="b">
        <f xml:space="preserve">
AND(
 M148,
 AND(OR(C148="I",C148="O"),AND(OR(A148="A",A148="E"),OR(B148="A",B148="E"))),
 OR(D148=1,D148=2,AND(D148=4,A148="A",B148="E",C148="O"))
)</f>
        <v>0</v>
      </c>
      <c r="Q148" s="1" t="b">
        <f t="shared" si="46"/>
        <v>0</v>
      </c>
      <c r="R148" s="1" t="b">
        <f t="shared" si="46"/>
        <v>1</v>
      </c>
      <c r="S148" s="1" t="b">
        <f t="shared" si="46"/>
        <v>1</v>
      </c>
      <c r="T148" s="1" t="b">
        <f t="shared" si="47"/>
        <v>1</v>
      </c>
      <c r="U148" s="1" t="b">
        <f t="shared" si="47"/>
        <v>0</v>
      </c>
      <c r="V148" s="1" t="b">
        <f t="shared" si="47"/>
        <v>1</v>
      </c>
      <c r="W148" s="1" t="b">
        <f t="shared" si="48"/>
        <v>0</v>
      </c>
      <c r="X148" s="1" t="b">
        <f t="shared" si="49"/>
        <v>1</v>
      </c>
    </row>
    <row r="149" spans="1:24">
      <c r="A149" s="21" t="str">
        <f t="shared" si="36"/>
        <v>I</v>
      </c>
      <c r="B149" s="21" t="str">
        <f t="shared" si="37"/>
        <v>E</v>
      </c>
      <c r="C149" s="21" t="str">
        <f t="shared" si="38"/>
        <v>A</v>
      </c>
      <c r="D149" s="21">
        <f t="shared" si="39"/>
        <v>4</v>
      </c>
      <c r="E149" s="31" t="b">
        <f t="shared" si="34"/>
        <v>1</v>
      </c>
      <c r="F149" s="31" t="b">
        <f t="shared" si="35"/>
        <v>1</v>
      </c>
      <c r="G149" s="1" t="b">
        <f t="shared" si="40"/>
        <v>1</v>
      </c>
      <c r="H149" s="1" t="b">
        <f t="shared" si="41"/>
        <v>0</v>
      </c>
      <c r="I149" s="1" t="b">
        <f t="shared" si="42"/>
        <v>1</v>
      </c>
      <c r="J149" s="1" t="b">
        <f t="shared" si="43"/>
        <v>1</v>
      </c>
      <c r="K149" s="1" t="b">
        <f t="shared" si="44"/>
        <v>0</v>
      </c>
      <c r="M149" s="1" t="b">
        <f t="shared" si="45"/>
        <v>0</v>
      </c>
      <c r="N149" s="31" t="b">
        <f>AND(
   M149,
   NOT(AND(OR(C149="I",C149="O"),AND(OR(A149="A",A149="E"),OR(B149="A",B149="E"))))
)</f>
        <v>0</v>
      </c>
      <c r="O149" s="31" t="b">
        <f xml:space="preserve">
AND(
 M149,
 AND(OR(C149="I",C149="O"),AND(OR(A149="A",A149="E"),OR(B149="A",B149="E"))),
 OR(D149=1,D149=2,AND(D149=4,A149="A",B149="E",C149="O"))
)</f>
        <v>0</v>
      </c>
      <c r="Q149" s="1" t="b">
        <f t="shared" si="46"/>
        <v>0</v>
      </c>
      <c r="R149" s="1" t="b">
        <f t="shared" si="46"/>
        <v>1</v>
      </c>
      <c r="S149" s="1" t="b">
        <f t="shared" si="46"/>
        <v>1</v>
      </c>
      <c r="T149" s="1" t="b">
        <f t="shared" si="47"/>
        <v>1</v>
      </c>
      <c r="U149" s="1" t="b">
        <f t="shared" si="47"/>
        <v>0</v>
      </c>
      <c r="V149" s="1" t="b">
        <f t="shared" si="47"/>
        <v>1</v>
      </c>
      <c r="W149" s="1" t="b">
        <f t="shared" si="48"/>
        <v>0</v>
      </c>
      <c r="X149" s="1" t="b">
        <f t="shared" si="49"/>
        <v>0</v>
      </c>
    </row>
    <row r="150" spans="1:24">
      <c r="A150" s="21" t="str">
        <f t="shared" si="36"/>
        <v>I</v>
      </c>
      <c r="B150" s="21" t="str">
        <f t="shared" si="37"/>
        <v>E</v>
      </c>
      <c r="C150" s="21" t="str">
        <f t="shared" si="38"/>
        <v>E</v>
      </c>
      <c r="D150" s="21">
        <f t="shared" si="39"/>
        <v>1</v>
      </c>
      <c r="E150" s="31" t="b">
        <f t="shared" si="34"/>
        <v>1</v>
      </c>
      <c r="F150" s="31" t="b">
        <f t="shared" si="35"/>
        <v>0</v>
      </c>
      <c r="G150" s="1" t="b">
        <f t="shared" si="40"/>
        <v>1</v>
      </c>
      <c r="H150" s="1" t="b">
        <f t="shared" si="41"/>
        <v>1</v>
      </c>
      <c r="I150" s="1" t="b">
        <f t="shared" si="42"/>
        <v>1</v>
      </c>
      <c r="J150" s="1" t="b">
        <f t="shared" si="43"/>
        <v>1</v>
      </c>
      <c r="K150" s="1" t="b">
        <f t="shared" si="44"/>
        <v>0</v>
      </c>
      <c r="M150" s="1" t="b">
        <f t="shared" si="45"/>
        <v>0</v>
      </c>
      <c r="N150" s="31" t="b">
        <f>AND(
   M150,
   NOT(AND(OR(C150="I",C150="O"),AND(OR(A150="A",A150="E"),OR(B150="A",B150="E"))))
)</f>
        <v>0</v>
      </c>
      <c r="O150" s="31" t="b">
        <f xml:space="preserve">
AND(
 M150,
 AND(OR(C150="I",C150="O"),AND(OR(A150="A",A150="E"),OR(B150="A",B150="E"))),
 OR(D150=1,D150=2,AND(D150=4,A150="A",B150="E",C150="O"))
)</f>
        <v>0</v>
      </c>
      <c r="Q150" s="1" t="b">
        <f t="shared" si="46"/>
        <v>0</v>
      </c>
      <c r="R150" s="1" t="b">
        <f t="shared" si="46"/>
        <v>1</v>
      </c>
      <c r="S150" s="1" t="b">
        <f t="shared" si="46"/>
        <v>1</v>
      </c>
      <c r="T150" s="1" t="b">
        <f t="shared" si="47"/>
        <v>1</v>
      </c>
      <c r="U150" s="1" t="b">
        <f t="shared" si="47"/>
        <v>0</v>
      </c>
      <c r="V150" s="1" t="b">
        <f t="shared" si="47"/>
        <v>0</v>
      </c>
      <c r="W150" s="1" t="b">
        <f t="shared" si="48"/>
        <v>1</v>
      </c>
      <c r="X150" s="1" t="b">
        <f t="shared" si="49"/>
        <v>1</v>
      </c>
    </row>
    <row r="151" spans="1:24">
      <c r="A151" s="21" t="str">
        <f t="shared" si="36"/>
        <v>I</v>
      </c>
      <c r="B151" s="21" t="str">
        <f t="shared" si="37"/>
        <v>E</v>
      </c>
      <c r="C151" s="21" t="str">
        <f t="shared" si="38"/>
        <v>E</v>
      </c>
      <c r="D151" s="21">
        <f t="shared" si="39"/>
        <v>2</v>
      </c>
      <c r="E151" s="31" t="b">
        <f t="shared" si="34"/>
        <v>1</v>
      </c>
      <c r="F151" s="31" t="b">
        <f t="shared" si="35"/>
        <v>0</v>
      </c>
      <c r="G151" s="1" t="b">
        <f t="shared" si="40"/>
        <v>1</v>
      </c>
      <c r="H151" s="1" t="b">
        <f t="shared" si="41"/>
        <v>1</v>
      </c>
      <c r="I151" s="1" t="b">
        <f t="shared" si="42"/>
        <v>1</v>
      </c>
      <c r="J151" s="1" t="b">
        <f t="shared" si="43"/>
        <v>1</v>
      </c>
      <c r="K151" s="1" t="b">
        <f t="shared" si="44"/>
        <v>0</v>
      </c>
      <c r="M151" s="1" t="b">
        <f t="shared" si="45"/>
        <v>0</v>
      </c>
      <c r="N151" s="31" t="b">
        <f>AND(
   M151,
   NOT(AND(OR(C151="I",C151="O"),AND(OR(A151="A",A151="E"),OR(B151="A",B151="E"))))
)</f>
        <v>0</v>
      </c>
      <c r="O151" s="31" t="b">
        <f xml:space="preserve">
AND(
 M151,
 AND(OR(C151="I",C151="O"),AND(OR(A151="A",A151="E"),OR(B151="A",B151="E"))),
 OR(D151=1,D151=2,AND(D151=4,A151="A",B151="E",C151="O"))
)</f>
        <v>0</v>
      </c>
      <c r="Q151" s="1" t="b">
        <f t="shared" si="46"/>
        <v>0</v>
      </c>
      <c r="R151" s="1" t="b">
        <f t="shared" si="46"/>
        <v>1</v>
      </c>
      <c r="S151" s="1" t="b">
        <f t="shared" si="46"/>
        <v>1</v>
      </c>
      <c r="T151" s="1" t="b">
        <f t="shared" si="47"/>
        <v>1</v>
      </c>
      <c r="U151" s="1" t="b">
        <f t="shared" si="47"/>
        <v>0</v>
      </c>
      <c r="V151" s="1" t="b">
        <f t="shared" si="47"/>
        <v>0</v>
      </c>
      <c r="W151" s="1" t="b">
        <f t="shared" si="48"/>
        <v>1</v>
      </c>
      <c r="X151" s="1" t="b">
        <f t="shared" si="49"/>
        <v>0</v>
      </c>
    </row>
    <row r="152" spans="1:24">
      <c r="A152" s="21" t="str">
        <f t="shared" si="36"/>
        <v>I</v>
      </c>
      <c r="B152" s="21" t="str">
        <f t="shared" si="37"/>
        <v>E</v>
      </c>
      <c r="C152" s="21" t="str">
        <f t="shared" si="38"/>
        <v>E</v>
      </c>
      <c r="D152" s="21">
        <f t="shared" si="39"/>
        <v>3</v>
      </c>
      <c r="E152" s="31" t="b">
        <f t="shared" si="34"/>
        <v>1</v>
      </c>
      <c r="F152" s="31" t="b">
        <f t="shared" si="35"/>
        <v>0</v>
      </c>
      <c r="G152" s="1" t="b">
        <f t="shared" si="40"/>
        <v>1</v>
      </c>
      <c r="H152" s="1" t="b">
        <f t="shared" si="41"/>
        <v>1</v>
      </c>
      <c r="I152" s="1" t="b">
        <f t="shared" si="42"/>
        <v>1</v>
      </c>
      <c r="J152" s="1" t="b">
        <f t="shared" si="43"/>
        <v>1</v>
      </c>
      <c r="K152" s="1" t="b">
        <f t="shared" si="44"/>
        <v>0</v>
      </c>
      <c r="M152" s="1" t="b">
        <f t="shared" si="45"/>
        <v>0</v>
      </c>
      <c r="N152" s="31" t="b">
        <f>AND(
   M152,
   NOT(AND(OR(C152="I",C152="O"),AND(OR(A152="A",A152="E"),OR(B152="A",B152="E"))))
)</f>
        <v>0</v>
      </c>
      <c r="O152" s="31" t="b">
        <f xml:space="preserve">
AND(
 M152,
 AND(OR(C152="I",C152="O"),AND(OR(A152="A",A152="E"),OR(B152="A",B152="E"))),
 OR(D152=1,D152=2,AND(D152=4,A152="A",B152="E",C152="O"))
)</f>
        <v>0</v>
      </c>
      <c r="Q152" s="1" t="b">
        <f t="shared" si="46"/>
        <v>0</v>
      </c>
      <c r="R152" s="1" t="b">
        <f t="shared" si="46"/>
        <v>1</v>
      </c>
      <c r="S152" s="1" t="b">
        <f t="shared" si="46"/>
        <v>1</v>
      </c>
      <c r="T152" s="1" t="b">
        <f t="shared" si="47"/>
        <v>1</v>
      </c>
      <c r="U152" s="1" t="b">
        <f t="shared" si="47"/>
        <v>0</v>
      </c>
      <c r="V152" s="1" t="b">
        <f t="shared" si="47"/>
        <v>0</v>
      </c>
      <c r="W152" s="1" t="b">
        <f t="shared" si="48"/>
        <v>0</v>
      </c>
      <c r="X152" s="1" t="b">
        <f t="shared" si="49"/>
        <v>1</v>
      </c>
    </row>
    <row r="153" spans="1:24">
      <c r="A153" s="21" t="str">
        <f t="shared" si="36"/>
        <v>I</v>
      </c>
      <c r="B153" s="21" t="str">
        <f t="shared" si="37"/>
        <v>E</v>
      </c>
      <c r="C153" s="21" t="str">
        <f t="shared" si="38"/>
        <v>E</v>
      </c>
      <c r="D153" s="21">
        <f t="shared" si="39"/>
        <v>4</v>
      </c>
      <c r="E153" s="31" t="b">
        <f t="shared" si="34"/>
        <v>1</v>
      </c>
      <c r="F153" s="31" t="b">
        <f t="shared" si="35"/>
        <v>0</v>
      </c>
      <c r="G153" s="1" t="b">
        <f t="shared" si="40"/>
        <v>1</v>
      </c>
      <c r="H153" s="1" t="b">
        <f t="shared" si="41"/>
        <v>1</v>
      </c>
      <c r="I153" s="1" t="b">
        <f t="shared" si="42"/>
        <v>1</v>
      </c>
      <c r="J153" s="1" t="b">
        <f t="shared" si="43"/>
        <v>1</v>
      </c>
      <c r="K153" s="1" t="b">
        <f t="shared" si="44"/>
        <v>0</v>
      </c>
      <c r="M153" s="1" t="b">
        <f t="shared" si="45"/>
        <v>0</v>
      </c>
      <c r="N153" s="31" t="b">
        <f>AND(
   M153,
   NOT(AND(OR(C153="I",C153="O"),AND(OR(A153="A",A153="E"),OR(B153="A",B153="E"))))
)</f>
        <v>0</v>
      </c>
      <c r="O153" s="31" t="b">
        <f xml:space="preserve">
AND(
 M153,
 AND(OR(C153="I",C153="O"),AND(OR(A153="A",A153="E"),OR(B153="A",B153="E"))),
 OR(D153=1,D153=2,AND(D153=4,A153="A",B153="E",C153="O"))
)</f>
        <v>0</v>
      </c>
      <c r="Q153" s="1" t="b">
        <f t="shared" si="46"/>
        <v>0</v>
      </c>
      <c r="R153" s="1" t="b">
        <f t="shared" si="46"/>
        <v>1</v>
      </c>
      <c r="S153" s="1" t="b">
        <f t="shared" si="46"/>
        <v>1</v>
      </c>
      <c r="T153" s="1" t="b">
        <f t="shared" si="47"/>
        <v>1</v>
      </c>
      <c r="U153" s="1" t="b">
        <f t="shared" si="47"/>
        <v>0</v>
      </c>
      <c r="V153" s="1" t="b">
        <f t="shared" si="47"/>
        <v>0</v>
      </c>
      <c r="W153" s="1" t="b">
        <f t="shared" si="48"/>
        <v>0</v>
      </c>
      <c r="X153" s="1" t="b">
        <f t="shared" si="49"/>
        <v>0</v>
      </c>
    </row>
    <row r="154" spans="1:24">
      <c r="A154" s="21" t="str">
        <f t="shared" si="36"/>
        <v>I</v>
      </c>
      <c r="B154" s="21" t="str">
        <f t="shared" si="37"/>
        <v>E</v>
      </c>
      <c r="C154" s="21" t="str">
        <f t="shared" si="38"/>
        <v>I</v>
      </c>
      <c r="D154" s="21">
        <f t="shared" si="39"/>
        <v>1</v>
      </c>
      <c r="E154" s="31" t="b">
        <f t="shared" si="34"/>
        <v>1</v>
      </c>
      <c r="F154" s="31" t="b">
        <f t="shared" si="35"/>
        <v>1</v>
      </c>
      <c r="G154" s="1" t="b">
        <f t="shared" si="40"/>
        <v>1</v>
      </c>
      <c r="H154" s="1" t="b">
        <f t="shared" si="41"/>
        <v>0</v>
      </c>
      <c r="I154" s="1" t="b">
        <f t="shared" si="42"/>
        <v>1</v>
      </c>
      <c r="J154" s="1" t="b">
        <f t="shared" si="43"/>
        <v>1</v>
      </c>
      <c r="K154" s="1" t="b">
        <f t="shared" si="44"/>
        <v>1</v>
      </c>
      <c r="M154" s="1" t="b">
        <f t="shared" si="45"/>
        <v>0</v>
      </c>
      <c r="N154" s="31" t="b">
        <f>AND(
   M154,
   NOT(AND(OR(C154="I",C154="O"),AND(OR(A154="A",A154="E"),OR(B154="A",B154="E"))))
)</f>
        <v>0</v>
      </c>
      <c r="O154" s="31" t="b">
        <f xml:space="preserve">
AND(
 M154,
 AND(OR(C154="I",C154="O"),AND(OR(A154="A",A154="E"),OR(B154="A",B154="E"))),
 OR(D154=1,D154=2,AND(D154=4,A154="A",B154="E",C154="O"))
)</f>
        <v>0</v>
      </c>
      <c r="Q154" s="1" t="b">
        <f t="shared" si="46"/>
        <v>0</v>
      </c>
      <c r="R154" s="1" t="b">
        <f t="shared" si="46"/>
        <v>1</v>
      </c>
      <c r="S154" s="1" t="b">
        <f t="shared" si="46"/>
        <v>0</v>
      </c>
      <c r="T154" s="1" t="b">
        <f t="shared" si="47"/>
        <v>1</v>
      </c>
      <c r="U154" s="1" t="b">
        <f t="shared" si="47"/>
        <v>0</v>
      </c>
      <c r="V154" s="1" t="b">
        <f t="shared" si="47"/>
        <v>1</v>
      </c>
      <c r="W154" s="1" t="b">
        <f t="shared" si="48"/>
        <v>1</v>
      </c>
      <c r="X154" s="1" t="b">
        <f t="shared" si="49"/>
        <v>1</v>
      </c>
    </row>
    <row r="155" spans="1:24">
      <c r="A155" s="21" t="str">
        <f t="shared" si="36"/>
        <v>I</v>
      </c>
      <c r="B155" s="21" t="str">
        <f t="shared" si="37"/>
        <v>E</v>
      </c>
      <c r="C155" s="21" t="str">
        <f t="shared" si="38"/>
        <v>I</v>
      </c>
      <c r="D155" s="21">
        <f t="shared" si="39"/>
        <v>2</v>
      </c>
      <c r="E155" s="31" t="b">
        <f t="shared" si="34"/>
        <v>1</v>
      </c>
      <c r="F155" s="31" t="b">
        <f t="shared" si="35"/>
        <v>1</v>
      </c>
      <c r="G155" s="1" t="b">
        <f t="shared" si="40"/>
        <v>1</v>
      </c>
      <c r="H155" s="1" t="b">
        <f t="shared" si="41"/>
        <v>0</v>
      </c>
      <c r="I155" s="1" t="b">
        <f t="shared" si="42"/>
        <v>1</v>
      </c>
      <c r="J155" s="1" t="b">
        <f t="shared" si="43"/>
        <v>1</v>
      </c>
      <c r="K155" s="1" t="b">
        <f t="shared" si="44"/>
        <v>1</v>
      </c>
      <c r="M155" s="1" t="b">
        <f t="shared" si="45"/>
        <v>0</v>
      </c>
      <c r="N155" s="31" t="b">
        <f>AND(
   M155,
   NOT(AND(OR(C155="I",C155="O"),AND(OR(A155="A",A155="E"),OR(B155="A",B155="E"))))
)</f>
        <v>0</v>
      </c>
      <c r="O155" s="31" t="b">
        <f xml:space="preserve">
AND(
 M155,
 AND(OR(C155="I",C155="O"),AND(OR(A155="A",A155="E"),OR(B155="A",B155="E"))),
 OR(D155=1,D155=2,AND(D155=4,A155="A",B155="E",C155="O"))
)</f>
        <v>0</v>
      </c>
      <c r="Q155" s="1" t="b">
        <f t="shared" si="46"/>
        <v>0</v>
      </c>
      <c r="R155" s="1" t="b">
        <f t="shared" si="46"/>
        <v>1</v>
      </c>
      <c r="S155" s="1" t="b">
        <f t="shared" si="46"/>
        <v>0</v>
      </c>
      <c r="T155" s="1" t="b">
        <f t="shared" si="47"/>
        <v>1</v>
      </c>
      <c r="U155" s="1" t="b">
        <f t="shared" si="47"/>
        <v>0</v>
      </c>
      <c r="V155" s="1" t="b">
        <f t="shared" si="47"/>
        <v>1</v>
      </c>
      <c r="W155" s="1" t="b">
        <f t="shared" si="48"/>
        <v>1</v>
      </c>
      <c r="X155" s="1" t="b">
        <f t="shared" si="49"/>
        <v>0</v>
      </c>
    </row>
    <row r="156" spans="1:24">
      <c r="A156" s="21" t="str">
        <f t="shared" si="36"/>
        <v>I</v>
      </c>
      <c r="B156" s="21" t="str">
        <f t="shared" si="37"/>
        <v>E</v>
      </c>
      <c r="C156" s="21" t="str">
        <f t="shared" si="38"/>
        <v>I</v>
      </c>
      <c r="D156" s="21">
        <f t="shared" si="39"/>
        <v>3</v>
      </c>
      <c r="E156" s="31" t="b">
        <f t="shared" si="34"/>
        <v>1</v>
      </c>
      <c r="F156" s="31" t="b">
        <f t="shared" si="35"/>
        <v>1</v>
      </c>
      <c r="G156" s="1" t="b">
        <f t="shared" si="40"/>
        <v>1</v>
      </c>
      <c r="H156" s="1" t="b">
        <f t="shared" si="41"/>
        <v>0</v>
      </c>
      <c r="I156" s="1" t="b">
        <f t="shared" si="42"/>
        <v>1</v>
      </c>
      <c r="J156" s="1" t="b">
        <f t="shared" si="43"/>
        <v>1</v>
      </c>
      <c r="K156" s="1" t="b">
        <f t="shared" si="44"/>
        <v>1</v>
      </c>
      <c r="M156" s="1" t="b">
        <f t="shared" si="45"/>
        <v>0</v>
      </c>
      <c r="N156" s="31" t="b">
        <f>AND(
   M156,
   NOT(AND(OR(C156="I",C156="O"),AND(OR(A156="A",A156="E"),OR(B156="A",B156="E"))))
)</f>
        <v>0</v>
      </c>
      <c r="O156" s="31" t="b">
        <f xml:space="preserve">
AND(
 M156,
 AND(OR(C156="I",C156="O"),AND(OR(A156="A",A156="E"),OR(B156="A",B156="E"))),
 OR(D156=1,D156=2,AND(D156=4,A156="A",B156="E",C156="O"))
)</f>
        <v>0</v>
      </c>
      <c r="Q156" s="1" t="b">
        <f t="shared" si="46"/>
        <v>0</v>
      </c>
      <c r="R156" s="1" t="b">
        <f t="shared" si="46"/>
        <v>1</v>
      </c>
      <c r="S156" s="1" t="b">
        <f t="shared" si="46"/>
        <v>0</v>
      </c>
      <c r="T156" s="1" t="b">
        <f t="shared" si="47"/>
        <v>1</v>
      </c>
      <c r="U156" s="1" t="b">
        <f t="shared" si="47"/>
        <v>0</v>
      </c>
      <c r="V156" s="1" t="b">
        <f t="shared" si="47"/>
        <v>1</v>
      </c>
      <c r="W156" s="1" t="b">
        <f t="shared" si="48"/>
        <v>0</v>
      </c>
      <c r="X156" s="1" t="b">
        <f t="shared" si="49"/>
        <v>1</v>
      </c>
    </row>
    <row r="157" spans="1:24">
      <c r="A157" s="21" t="str">
        <f t="shared" si="36"/>
        <v>I</v>
      </c>
      <c r="B157" s="21" t="str">
        <f t="shared" si="37"/>
        <v>E</v>
      </c>
      <c r="C157" s="21" t="str">
        <f t="shared" si="38"/>
        <v>I</v>
      </c>
      <c r="D157" s="21">
        <f t="shared" si="39"/>
        <v>4</v>
      </c>
      <c r="E157" s="31" t="b">
        <f t="shared" si="34"/>
        <v>1</v>
      </c>
      <c r="F157" s="31" t="b">
        <f t="shared" si="35"/>
        <v>1</v>
      </c>
      <c r="G157" s="1" t="b">
        <f t="shared" si="40"/>
        <v>1</v>
      </c>
      <c r="H157" s="1" t="b">
        <f t="shared" si="41"/>
        <v>0</v>
      </c>
      <c r="I157" s="1" t="b">
        <f t="shared" si="42"/>
        <v>1</v>
      </c>
      <c r="J157" s="1" t="b">
        <f t="shared" si="43"/>
        <v>1</v>
      </c>
      <c r="K157" s="1" t="b">
        <f t="shared" si="44"/>
        <v>1</v>
      </c>
      <c r="M157" s="1" t="b">
        <f t="shared" si="45"/>
        <v>0</v>
      </c>
      <c r="N157" s="31" t="b">
        <f>AND(
   M157,
   NOT(AND(OR(C157="I",C157="O"),AND(OR(A157="A",A157="E"),OR(B157="A",B157="E"))))
)</f>
        <v>0</v>
      </c>
      <c r="O157" s="31" t="b">
        <f xml:space="preserve">
AND(
 M157,
 AND(OR(C157="I",C157="O"),AND(OR(A157="A",A157="E"),OR(B157="A",B157="E"))),
 OR(D157=1,D157=2,AND(D157=4,A157="A",B157="E",C157="O"))
)</f>
        <v>0</v>
      </c>
      <c r="Q157" s="1" t="b">
        <f t="shared" si="46"/>
        <v>0</v>
      </c>
      <c r="R157" s="1" t="b">
        <f t="shared" si="46"/>
        <v>1</v>
      </c>
      <c r="S157" s="1" t="b">
        <f t="shared" si="46"/>
        <v>0</v>
      </c>
      <c r="T157" s="1" t="b">
        <f t="shared" si="47"/>
        <v>1</v>
      </c>
      <c r="U157" s="1" t="b">
        <f t="shared" si="47"/>
        <v>0</v>
      </c>
      <c r="V157" s="1" t="b">
        <f t="shared" si="47"/>
        <v>1</v>
      </c>
      <c r="W157" s="1" t="b">
        <f t="shared" si="48"/>
        <v>0</v>
      </c>
      <c r="X157" s="1" t="b">
        <f t="shared" si="49"/>
        <v>0</v>
      </c>
    </row>
    <row r="158" spans="1:24">
      <c r="A158" s="21" t="str">
        <f t="shared" si="36"/>
        <v>I</v>
      </c>
      <c r="B158" s="21" t="str">
        <f t="shared" si="37"/>
        <v>E</v>
      </c>
      <c r="C158" s="21" t="str">
        <f t="shared" si="38"/>
        <v>O</v>
      </c>
      <c r="D158" s="21">
        <f t="shared" si="39"/>
        <v>1</v>
      </c>
      <c r="E158" s="31" t="b">
        <f t="shared" si="34"/>
        <v>1</v>
      </c>
      <c r="F158" s="31" t="b">
        <f t="shared" si="35"/>
        <v>0</v>
      </c>
      <c r="G158" s="1" t="b">
        <f t="shared" si="40"/>
        <v>1</v>
      </c>
      <c r="H158" s="1" t="b">
        <f t="shared" si="41"/>
        <v>1</v>
      </c>
      <c r="I158" s="1" t="b">
        <f t="shared" si="42"/>
        <v>1</v>
      </c>
      <c r="J158" s="1" t="b">
        <f t="shared" si="43"/>
        <v>1</v>
      </c>
      <c r="K158" s="1" t="b">
        <f t="shared" si="44"/>
        <v>1</v>
      </c>
      <c r="M158" s="1" t="b">
        <f t="shared" si="45"/>
        <v>0</v>
      </c>
      <c r="N158" s="31" t="b">
        <f>AND(
   M158,
   NOT(AND(OR(C158="I",C158="O"),AND(OR(A158="A",A158="E"),OR(B158="A",B158="E"))))
)</f>
        <v>0</v>
      </c>
      <c r="O158" s="31" t="b">
        <f xml:space="preserve">
AND(
 M158,
 AND(OR(C158="I",C158="O"),AND(OR(A158="A",A158="E"),OR(B158="A",B158="E"))),
 OR(D158=1,D158=2,AND(D158=4,A158="A",B158="E",C158="O"))
)</f>
        <v>0</v>
      </c>
      <c r="Q158" s="1" t="b">
        <f t="shared" si="46"/>
        <v>0</v>
      </c>
      <c r="R158" s="1" t="b">
        <f t="shared" si="46"/>
        <v>1</v>
      </c>
      <c r="S158" s="1" t="b">
        <f t="shared" si="46"/>
        <v>0</v>
      </c>
      <c r="T158" s="1" t="b">
        <f t="shared" si="47"/>
        <v>1</v>
      </c>
      <c r="U158" s="1" t="b">
        <f t="shared" si="47"/>
        <v>0</v>
      </c>
      <c r="V158" s="1" t="b">
        <f t="shared" si="47"/>
        <v>0</v>
      </c>
      <c r="W158" s="1" t="b">
        <f t="shared" si="48"/>
        <v>1</v>
      </c>
      <c r="X158" s="1" t="b">
        <f t="shared" si="49"/>
        <v>1</v>
      </c>
    </row>
    <row r="159" spans="1:24">
      <c r="A159" s="21" t="str">
        <f t="shared" si="36"/>
        <v>I</v>
      </c>
      <c r="B159" s="21" t="str">
        <f t="shared" si="37"/>
        <v>E</v>
      </c>
      <c r="C159" s="21" t="str">
        <f t="shared" si="38"/>
        <v>O</v>
      </c>
      <c r="D159" s="21">
        <f t="shared" si="39"/>
        <v>2</v>
      </c>
      <c r="E159" s="31" t="b">
        <f t="shared" si="34"/>
        <v>1</v>
      </c>
      <c r="F159" s="31" t="b">
        <f t="shared" si="35"/>
        <v>0</v>
      </c>
      <c r="G159" s="1" t="b">
        <f t="shared" si="40"/>
        <v>1</v>
      </c>
      <c r="H159" s="1" t="b">
        <f t="shared" si="41"/>
        <v>1</v>
      </c>
      <c r="I159" s="1" t="b">
        <f t="shared" si="42"/>
        <v>1</v>
      </c>
      <c r="J159" s="1" t="b">
        <f t="shared" si="43"/>
        <v>1</v>
      </c>
      <c r="K159" s="1" t="b">
        <f t="shared" si="44"/>
        <v>1</v>
      </c>
      <c r="M159" s="1" t="b">
        <f t="shared" si="45"/>
        <v>0</v>
      </c>
      <c r="N159" s="31" t="b">
        <f>AND(
   M159,
   NOT(AND(OR(C159="I",C159="O"),AND(OR(A159="A",A159="E"),OR(B159="A",B159="E"))))
)</f>
        <v>0</v>
      </c>
      <c r="O159" s="31" t="b">
        <f xml:space="preserve">
AND(
 M159,
 AND(OR(C159="I",C159="O"),AND(OR(A159="A",A159="E"),OR(B159="A",B159="E"))),
 OR(D159=1,D159=2,AND(D159=4,A159="A",B159="E",C159="O"))
)</f>
        <v>0</v>
      </c>
      <c r="Q159" s="1" t="b">
        <f t="shared" si="46"/>
        <v>0</v>
      </c>
      <c r="R159" s="1" t="b">
        <f t="shared" si="46"/>
        <v>1</v>
      </c>
      <c r="S159" s="1" t="b">
        <f t="shared" si="46"/>
        <v>0</v>
      </c>
      <c r="T159" s="1" t="b">
        <f t="shared" si="47"/>
        <v>1</v>
      </c>
      <c r="U159" s="1" t="b">
        <f t="shared" si="47"/>
        <v>0</v>
      </c>
      <c r="V159" s="1" t="b">
        <f t="shared" si="47"/>
        <v>0</v>
      </c>
      <c r="W159" s="1" t="b">
        <f t="shared" si="48"/>
        <v>1</v>
      </c>
      <c r="X159" s="1" t="b">
        <f t="shared" si="49"/>
        <v>0</v>
      </c>
    </row>
    <row r="160" spans="1:24">
      <c r="A160" s="21" t="str">
        <f t="shared" si="36"/>
        <v>I</v>
      </c>
      <c r="B160" s="21" t="str">
        <f t="shared" si="37"/>
        <v>E</v>
      </c>
      <c r="C160" s="21" t="str">
        <f t="shared" si="38"/>
        <v>O</v>
      </c>
      <c r="D160" s="21">
        <f t="shared" si="39"/>
        <v>3</v>
      </c>
      <c r="E160" s="31" t="b">
        <f t="shared" si="34"/>
        <v>1</v>
      </c>
      <c r="F160" s="31" t="b">
        <f t="shared" si="35"/>
        <v>0</v>
      </c>
      <c r="G160" s="1" t="b">
        <f t="shared" si="40"/>
        <v>1</v>
      </c>
      <c r="H160" s="1" t="b">
        <f t="shared" si="41"/>
        <v>1</v>
      </c>
      <c r="I160" s="1" t="b">
        <f t="shared" si="42"/>
        <v>1</v>
      </c>
      <c r="J160" s="1" t="b">
        <f t="shared" si="43"/>
        <v>1</v>
      </c>
      <c r="K160" s="1" t="b">
        <f t="shared" si="44"/>
        <v>1</v>
      </c>
      <c r="M160" s="1" t="b">
        <f t="shared" si="45"/>
        <v>0</v>
      </c>
      <c r="N160" s="31" t="b">
        <f>AND(
   M160,
   NOT(AND(OR(C160="I",C160="O"),AND(OR(A160="A",A160="E"),OR(B160="A",B160="E"))))
)</f>
        <v>0</v>
      </c>
      <c r="O160" s="31" t="b">
        <f xml:space="preserve">
AND(
 M160,
 AND(OR(C160="I",C160="O"),AND(OR(A160="A",A160="E"),OR(B160="A",B160="E"))),
 OR(D160=1,D160=2,AND(D160=4,A160="A",B160="E",C160="O"))
)</f>
        <v>0</v>
      </c>
      <c r="Q160" s="1" t="b">
        <f t="shared" si="46"/>
        <v>0</v>
      </c>
      <c r="R160" s="1" t="b">
        <f t="shared" si="46"/>
        <v>1</v>
      </c>
      <c r="S160" s="1" t="b">
        <f t="shared" si="46"/>
        <v>0</v>
      </c>
      <c r="T160" s="1" t="b">
        <f t="shared" si="47"/>
        <v>1</v>
      </c>
      <c r="U160" s="1" t="b">
        <f t="shared" si="47"/>
        <v>0</v>
      </c>
      <c r="V160" s="1" t="b">
        <f t="shared" si="47"/>
        <v>0</v>
      </c>
      <c r="W160" s="1" t="b">
        <f t="shared" si="48"/>
        <v>0</v>
      </c>
      <c r="X160" s="1" t="b">
        <f t="shared" si="49"/>
        <v>1</v>
      </c>
    </row>
    <row r="161" spans="1:24">
      <c r="A161" s="21" t="str">
        <f t="shared" si="36"/>
        <v>I</v>
      </c>
      <c r="B161" s="21" t="str">
        <f t="shared" si="37"/>
        <v>E</v>
      </c>
      <c r="C161" s="21" t="str">
        <f t="shared" si="38"/>
        <v>O</v>
      </c>
      <c r="D161" s="21">
        <f t="shared" si="39"/>
        <v>4</v>
      </c>
      <c r="E161" s="31" t="b">
        <f t="shared" si="34"/>
        <v>1</v>
      </c>
      <c r="F161" s="31" t="b">
        <f t="shared" si="35"/>
        <v>0</v>
      </c>
      <c r="G161" s="1" t="b">
        <f t="shared" si="40"/>
        <v>1</v>
      </c>
      <c r="H161" s="1" t="b">
        <f t="shared" si="41"/>
        <v>1</v>
      </c>
      <c r="I161" s="1" t="b">
        <f t="shared" si="42"/>
        <v>1</v>
      </c>
      <c r="J161" s="1" t="b">
        <f t="shared" si="43"/>
        <v>1</v>
      </c>
      <c r="K161" s="1" t="b">
        <f t="shared" si="44"/>
        <v>1</v>
      </c>
      <c r="M161" s="1" t="b">
        <f t="shared" si="45"/>
        <v>0</v>
      </c>
      <c r="N161" s="31" t="b">
        <f>AND(
   M161,
   NOT(AND(OR(C161="I",C161="O"),AND(OR(A161="A",A161="E"),OR(B161="A",B161="E"))))
)</f>
        <v>0</v>
      </c>
      <c r="O161" s="31" t="b">
        <f xml:space="preserve">
AND(
 M161,
 AND(OR(C161="I",C161="O"),AND(OR(A161="A",A161="E"),OR(B161="A",B161="E"))),
 OR(D161=1,D161=2,AND(D161=4,A161="A",B161="E",C161="O"))
)</f>
        <v>0</v>
      </c>
      <c r="Q161" s="1" t="b">
        <f t="shared" si="46"/>
        <v>0</v>
      </c>
      <c r="R161" s="1" t="b">
        <f t="shared" si="46"/>
        <v>1</v>
      </c>
      <c r="S161" s="1" t="b">
        <f t="shared" si="46"/>
        <v>0</v>
      </c>
      <c r="T161" s="1" t="b">
        <f t="shared" si="47"/>
        <v>1</v>
      </c>
      <c r="U161" s="1" t="b">
        <f t="shared" si="47"/>
        <v>0</v>
      </c>
      <c r="V161" s="1" t="b">
        <f t="shared" si="47"/>
        <v>0</v>
      </c>
      <c r="W161" s="1" t="b">
        <f t="shared" si="48"/>
        <v>0</v>
      </c>
      <c r="X161" s="1" t="b">
        <f t="shared" si="49"/>
        <v>0</v>
      </c>
    </row>
    <row r="162" spans="1:24">
      <c r="A162" s="21" t="str">
        <f t="shared" si="36"/>
        <v>I</v>
      </c>
      <c r="B162" s="21" t="str">
        <f t="shared" si="37"/>
        <v>I</v>
      </c>
      <c r="C162" s="21" t="str">
        <f t="shared" si="38"/>
        <v>A</v>
      </c>
      <c r="D162" s="21">
        <f t="shared" si="39"/>
        <v>1</v>
      </c>
      <c r="E162" s="31" t="b">
        <f t="shared" si="34"/>
        <v>0</v>
      </c>
      <c r="F162" s="31" t="b">
        <f t="shared" si="35"/>
        <v>0</v>
      </c>
      <c r="G162" s="1" t="b">
        <f t="shared" si="40"/>
        <v>1</v>
      </c>
      <c r="H162" s="1" t="b">
        <f t="shared" si="41"/>
        <v>1</v>
      </c>
      <c r="I162" s="1" t="b">
        <f t="shared" si="42"/>
        <v>1</v>
      </c>
      <c r="J162" s="1" t="b">
        <f t="shared" si="43"/>
        <v>0</v>
      </c>
      <c r="K162" s="1" t="b">
        <f t="shared" si="44"/>
        <v>0</v>
      </c>
      <c r="M162" s="1" t="b">
        <f t="shared" si="45"/>
        <v>0</v>
      </c>
      <c r="N162" s="31" t="b">
        <f>AND(
   M162,
   NOT(AND(OR(C162="I",C162="O"),AND(OR(A162="A",A162="E"),OR(B162="A",B162="E"))))
)</f>
        <v>0</v>
      </c>
      <c r="O162" s="31" t="b">
        <f xml:space="preserve">
AND(
 M162,
 AND(OR(C162="I",C162="O"),AND(OR(A162="A",A162="E"),OR(B162="A",B162="E"))),
 OR(D162=1,D162=2,AND(D162=4,A162="A",B162="E",C162="O"))
)</f>
        <v>0</v>
      </c>
      <c r="Q162" s="1" t="b">
        <f t="shared" si="46"/>
        <v>0</v>
      </c>
      <c r="R162" s="1" t="b">
        <f t="shared" si="46"/>
        <v>0</v>
      </c>
      <c r="S162" s="1" t="b">
        <f t="shared" si="46"/>
        <v>1</v>
      </c>
      <c r="T162" s="1" t="b">
        <f t="shared" si="47"/>
        <v>1</v>
      </c>
      <c r="U162" s="1" t="b">
        <f t="shared" si="47"/>
        <v>1</v>
      </c>
      <c r="V162" s="1" t="b">
        <f t="shared" si="47"/>
        <v>1</v>
      </c>
      <c r="W162" s="1" t="b">
        <f t="shared" si="48"/>
        <v>1</v>
      </c>
      <c r="X162" s="1" t="b">
        <f t="shared" si="49"/>
        <v>1</v>
      </c>
    </row>
    <row r="163" spans="1:24">
      <c r="A163" s="21" t="str">
        <f t="shared" si="36"/>
        <v>I</v>
      </c>
      <c r="B163" s="21" t="str">
        <f t="shared" si="37"/>
        <v>I</v>
      </c>
      <c r="C163" s="21" t="str">
        <f t="shared" si="38"/>
        <v>A</v>
      </c>
      <c r="D163" s="21">
        <f t="shared" si="39"/>
        <v>2</v>
      </c>
      <c r="E163" s="31" t="b">
        <f t="shared" si="34"/>
        <v>0</v>
      </c>
      <c r="F163" s="31" t="b">
        <f t="shared" si="35"/>
        <v>0</v>
      </c>
      <c r="G163" s="1" t="b">
        <f t="shared" si="40"/>
        <v>1</v>
      </c>
      <c r="H163" s="1" t="b">
        <f t="shared" si="41"/>
        <v>1</v>
      </c>
      <c r="I163" s="1" t="b">
        <f t="shared" si="42"/>
        <v>1</v>
      </c>
      <c r="J163" s="1" t="b">
        <f t="shared" si="43"/>
        <v>0</v>
      </c>
      <c r="K163" s="1" t="b">
        <f t="shared" si="44"/>
        <v>0</v>
      </c>
      <c r="M163" s="1" t="b">
        <f t="shared" si="45"/>
        <v>0</v>
      </c>
      <c r="N163" s="31" t="b">
        <f>AND(
   M163,
   NOT(AND(OR(C163="I",C163="O"),AND(OR(A163="A",A163="E"),OR(B163="A",B163="E"))))
)</f>
        <v>0</v>
      </c>
      <c r="O163" s="31" t="b">
        <f xml:space="preserve">
AND(
 M163,
 AND(OR(C163="I",C163="O"),AND(OR(A163="A",A163="E"),OR(B163="A",B163="E"))),
 OR(D163=1,D163=2,AND(D163=4,A163="A",B163="E",C163="O"))
)</f>
        <v>0</v>
      </c>
      <c r="Q163" s="1" t="b">
        <f t="shared" si="46"/>
        <v>0</v>
      </c>
      <c r="R163" s="1" t="b">
        <f t="shared" si="46"/>
        <v>0</v>
      </c>
      <c r="S163" s="1" t="b">
        <f t="shared" si="46"/>
        <v>1</v>
      </c>
      <c r="T163" s="1" t="b">
        <f t="shared" si="47"/>
        <v>1</v>
      </c>
      <c r="U163" s="1" t="b">
        <f t="shared" si="47"/>
        <v>1</v>
      </c>
      <c r="V163" s="1" t="b">
        <f t="shared" si="47"/>
        <v>1</v>
      </c>
      <c r="W163" s="1" t="b">
        <f t="shared" si="48"/>
        <v>1</v>
      </c>
      <c r="X163" s="1" t="b">
        <f t="shared" si="49"/>
        <v>0</v>
      </c>
    </row>
    <row r="164" spans="1:24">
      <c r="A164" s="21" t="str">
        <f t="shared" si="36"/>
        <v>I</v>
      </c>
      <c r="B164" s="21" t="str">
        <f t="shared" si="37"/>
        <v>I</v>
      </c>
      <c r="C164" s="21" t="str">
        <f t="shared" si="38"/>
        <v>A</v>
      </c>
      <c r="D164" s="21">
        <f t="shared" si="39"/>
        <v>3</v>
      </c>
      <c r="E164" s="31" t="b">
        <f t="shared" si="34"/>
        <v>0</v>
      </c>
      <c r="F164" s="31" t="b">
        <f t="shared" si="35"/>
        <v>0</v>
      </c>
      <c r="G164" s="1" t="b">
        <f t="shared" si="40"/>
        <v>1</v>
      </c>
      <c r="H164" s="1" t="b">
        <f t="shared" si="41"/>
        <v>1</v>
      </c>
      <c r="I164" s="1" t="b">
        <f t="shared" si="42"/>
        <v>1</v>
      </c>
      <c r="J164" s="1" t="b">
        <f t="shared" si="43"/>
        <v>0</v>
      </c>
      <c r="K164" s="1" t="b">
        <f t="shared" si="44"/>
        <v>0</v>
      </c>
      <c r="M164" s="1" t="b">
        <f t="shared" si="45"/>
        <v>0</v>
      </c>
      <c r="N164" s="31" t="b">
        <f>AND(
   M164,
   NOT(AND(OR(C164="I",C164="O"),AND(OR(A164="A",A164="E"),OR(B164="A",B164="E"))))
)</f>
        <v>0</v>
      </c>
      <c r="O164" s="31" t="b">
        <f xml:space="preserve">
AND(
 M164,
 AND(OR(C164="I",C164="O"),AND(OR(A164="A",A164="E"),OR(B164="A",B164="E"))),
 OR(D164=1,D164=2,AND(D164=4,A164="A",B164="E",C164="O"))
)</f>
        <v>0</v>
      </c>
      <c r="Q164" s="1" t="b">
        <f t="shared" si="46"/>
        <v>0</v>
      </c>
      <c r="R164" s="1" t="b">
        <f t="shared" si="46"/>
        <v>0</v>
      </c>
      <c r="S164" s="1" t="b">
        <f t="shared" si="46"/>
        <v>1</v>
      </c>
      <c r="T164" s="1" t="b">
        <f t="shared" si="47"/>
        <v>1</v>
      </c>
      <c r="U164" s="1" t="b">
        <f t="shared" si="47"/>
        <v>1</v>
      </c>
      <c r="V164" s="1" t="b">
        <f t="shared" si="47"/>
        <v>1</v>
      </c>
      <c r="W164" s="1" t="b">
        <f t="shared" si="48"/>
        <v>0</v>
      </c>
      <c r="X164" s="1" t="b">
        <f t="shared" si="49"/>
        <v>1</v>
      </c>
    </row>
    <row r="165" spans="1:24">
      <c r="A165" s="21" t="str">
        <f t="shared" si="36"/>
        <v>I</v>
      </c>
      <c r="B165" s="21" t="str">
        <f t="shared" si="37"/>
        <v>I</v>
      </c>
      <c r="C165" s="21" t="str">
        <f t="shared" si="38"/>
        <v>A</v>
      </c>
      <c r="D165" s="21">
        <f t="shared" si="39"/>
        <v>4</v>
      </c>
      <c r="E165" s="31" t="b">
        <f t="shared" si="34"/>
        <v>0</v>
      </c>
      <c r="F165" s="31" t="b">
        <f t="shared" si="35"/>
        <v>0</v>
      </c>
      <c r="G165" s="1" t="b">
        <f t="shared" si="40"/>
        <v>1</v>
      </c>
      <c r="H165" s="1" t="b">
        <f t="shared" si="41"/>
        <v>1</v>
      </c>
      <c r="I165" s="1" t="b">
        <f t="shared" si="42"/>
        <v>1</v>
      </c>
      <c r="J165" s="1" t="b">
        <f t="shared" si="43"/>
        <v>0</v>
      </c>
      <c r="K165" s="1" t="b">
        <f t="shared" si="44"/>
        <v>0</v>
      </c>
      <c r="M165" s="1" t="b">
        <f t="shared" si="45"/>
        <v>0</v>
      </c>
      <c r="N165" s="31" t="b">
        <f>AND(
   M165,
   NOT(AND(OR(C165="I",C165="O"),AND(OR(A165="A",A165="E"),OR(B165="A",B165="E"))))
)</f>
        <v>0</v>
      </c>
      <c r="O165" s="31" t="b">
        <f xml:space="preserve">
AND(
 M165,
 AND(OR(C165="I",C165="O"),AND(OR(A165="A",A165="E"),OR(B165="A",B165="E"))),
 OR(D165=1,D165=2,AND(D165=4,A165="A",B165="E",C165="O"))
)</f>
        <v>0</v>
      </c>
      <c r="Q165" s="1" t="b">
        <f t="shared" si="46"/>
        <v>0</v>
      </c>
      <c r="R165" s="1" t="b">
        <f t="shared" si="46"/>
        <v>0</v>
      </c>
      <c r="S165" s="1" t="b">
        <f t="shared" si="46"/>
        <v>1</v>
      </c>
      <c r="T165" s="1" t="b">
        <f t="shared" si="47"/>
        <v>1</v>
      </c>
      <c r="U165" s="1" t="b">
        <f t="shared" si="47"/>
        <v>1</v>
      </c>
      <c r="V165" s="1" t="b">
        <f t="shared" si="47"/>
        <v>1</v>
      </c>
      <c r="W165" s="1" t="b">
        <f t="shared" si="48"/>
        <v>0</v>
      </c>
      <c r="X165" s="1" t="b">
        <f t="shared" si="49"/>
        <v>0</v>
      </c>
    </row>
    <row r="166" spans="1:24">
      <c r="A166" s="21" t="str">
        <f t="shared" si="36"/>
        <v>I</v>
      </c>
      <c r="B166" s="21" t="str">
        <f t="shared" si="37"/>
        <v>I</v>
      </c>
      <c r="C166" s="21" t="str">
        <f t="shared" si="38"/>
        <v>E</v>
      </c>
      <c r="D166" s="21">
        <f t="shared" si="39"/>
        <v>1</v>
      </c>
      <c r="E166" s="31" t="b">
        <f t="shared" si="34"/>
        <v>0</v>
      </c>
      <c r="F166" s="31" t="b">
        <f t="shared" si="35"/>
        <v>0</v>
      </c>
      <c r="G166" s="1" t="b">
        <f t="shared" si="40"/>
        <v>1</v>
      </c>
      <c r="H166" s="1" t="b">
        <f t="shared" si="41"/>
        <v>1</v>
      </c>
      <c r="I166" s="1" t="b">
        <f t="shared" si="42"/>
        <v>0</v>
      </c>
      <c r="J166" s="1" t="b">
        <f t="shared" si="43"/>
        <v>0</v>
      </c>
      <c r="K166" s="1" t="b">
        <f t="shared" si="44"/>
        <v>0</v>
      </c>
      <c r="M166" s="1" t="b">
        <f t="shared" si="45"/>
        <v>0</v>
      </c>
      <c r="N166" s="31" t="b">
        <f>AND(
   M166,
   NOT(AND(OR(C166="I",C166="O"),AND(OR(A166="A",A166="E"),OR(B166="A",B166="E"))))
)</f>
        <v>0</v>
      </c>
      <c r="O166" s="31" t="b">
        <f xml:space="preserve">
AND(
 M166,
 AND(OR(C166="I",C166="O"),AND(OR(A166="A",A166="E"),OR(B166="A",B166="E"))),
 OR(D166=1,D166=2,AND(D166=4,A166="A",B166="E",C166="O"))
)</f>
        <v>0</v>
      </c>
      <c r="Q166" s="1" t="b">
        <f t="shared" si="46"/>
        <v>0</v>
      </c>
      <c r="R166" s="1" t="b">
        <f t="shared" si="46"/>
        <v>0</v>
      </c>
      <c r="S166" s="1" t="b">
        <f t="shared" si="46"/>
        <v>1</v>
      </c>
      <c r="T166" s="1" t="b">
        <f t="shared" si="47"/>
        <v>1</v>
      </c>
      <c r="U166" s="1" t="b">
        <f t="shared" si="47"/>
        <v>1</v>
      </c>
      <c r="V166" s="1" t="b">
        <f t="shared" si="47"/>
        <v>0</v>
      </c>
      <c r="W166" s="1" t="b">
        <f t="shared" si="48"/>
        <v>1</v>
      </c>
      <c r="X166" s="1" t="b">
        <f t="shared" si="49"/>
        <v>1</v>
      </c>
    </row>
    <row r="167" spans="1:24">
      <c r="A167" s="21" t="str">
        <f t="shared" si="36"/>
        <v>I</v>
      </c>
      <c r="B167" s="21" t="str">
        <f t="shared" si="37"/>
        <v>I</v>
      </c>
      <c r="C167" s="21" t="str">
        <f t="shared" si="38"/>
        <v>E</v>
      </c>
      <c r="D167" s="21">
        <f t="shared" si="39"/>
        <v>2</v>
      </c>
      <c r="E167" s="31" t="b">
        <f t="shared" si="34"/>
        <v>0</v>
      </c>
      <c r="F167" s="31" t="b">
        <f t="shared" si="35"/>
        <v>0</v>
      </c>
      <c r="G167" s="1" t="b">
        <f t="shared" si="40"/>
        <v>1</v>
      </c>
      <c r="H167" s="1" t="b">
        <f t="shared" si="41"/>
        <v>1</v>
      </c>
      <c r="I167" s="1" t="b">
        <f t="shared" si="42"/>
        <v>0</v>
      </c>
      <c r="J167" s="1" t="b">
        <f t="shared" si="43"/>
        <v>0</v>
      </c>
      <c r="K167" s="1" t="b">
        <f t="shared" si="44"/>
        <v>0</v>
      </c>
      <c r="M167" s="1" t="b">
        <f t="shared" si="45"/>
        <v>0</v>
      </c>
      <c r="N167" s="31" t="b">
        <f>AND(
   M167,
   NOT(AND(OR(C167="I",C167="O"),AND(OR(A167="A",A167="E"),OR(B167="A",B167="E"))))
)</f>
        <v>0</v>
      </c>
      <c r="O167" s="31" t="b">
        <f xml:space="preserve">
AND(
 M167,
 AND(OR(C167="I",C167="O"),AND(OR(A167="A",A167="E"),OR(B167="A",B167="E"))),
 OR(D167=1,D167=2,AND(D167=4,A167="A",B167="E",C167="O"))
)</f>
        <v>0</v>
      </c>
      <c r="Q167" s="1" t="b">
        <f t="shared" si="46"/>
        <v>0</v>
      </c>
      <c r="R167" s="1" t="b">
        <f t="shared" si="46"/>
        <v>0</v>
      </c>
      <c r="S167" s="1" t="b">
        <f t="shared" si="46"/>
        <v>1</v>
      </c>
      <c r="T167" s="1" t="b">
        <f t="shared" si="47"/>
        <v>1</v>
      </c>
      <c r="U167" s="1" t="b">
        <f t="shared" si="47"/>
        <v>1</v>
      </c>
      <c r="V167" s="1" t="b">
        <f t="shared" si="47"/>
        <v>0</v>
      </c>
      <c r="W167" s="1" t="b">
        <f t="shared" si="48"/>
        <v>1</v>
      </c>
      <c r="X167" s="1" t="b">
        <f t="shared" si="49"/>
        <v>0</v>
      </c>
    </row>
    <row r="168" spans="1:24">
      <c r="A168" s="21" t="str">
        <f t="shared" si="36"/>
        <v>I</v>
      </c>
      <c r="B168" s="21" t="str">
        <f t="shared" si="37"/>
        <v>I</v>
      </c>
      <c r="C168" s="21" t="str">
        <f t="shared" si="38"/>
        <v>E</v>
      </c>
      <c r="D168" s="21">
        <f t="shared" si="39"/>
        <v>3</v>
      </c>
      <c r="E168" s="31" t="b">
        <f t="shared" si="34"/>
        <v>0</v>
      </c>
      <c r="F168" s="31" t="b">
        <f t="shared" si="35"/>
        <v>0</v>
      </c>
      <c r="G168" s="1" t="b">
        <f t="shared" si="40"/>
        <v>1</v>
      </c>
      <c r="H168" s="1" t="b">
        <f t="shared" si="41"/>
        <v>1</v>
      </c>
      <c r="I168" s="1" t="b">
        <f t="shared" si="42"/>
        <v>0</v>
      </c>
      <c r="J168" s="1" t="b">
        <f t="shared" si="43"/>
        <v>0</v>
      </c>
      <c r="K168" s="1" t="b">
        <f t="shared" si="44"/>
        <v>0</v>
      </c>
      <c r="M168" s="1" t="b">
        <f t="shared" si="45"/>
        <v>0</v>
      </c>
      <c r="N168" s="31" t="b">
        <f>AND(
   M168,
   NOT(AND(OR(C168="I",C168="O"),AND(OR(A168="A",A168="E"),OR(B168="A",B168="E"))))
)</f>
        <v>0</v>
      </c>
      <c r="O168" s="31" t="b">
        <f xml:space="preserve">
AND(
 M168,
 AND(OR(C168="I",C168="O"),AND(OR(A168="A",A168="E"),OR(B168="A",B168="E"))),
 OR(D168=1,D168=2,AND(D168=4,A168="A",B168="E",C168="O"))
)</f>
        <v>0</v>
      </c>
      <c r="Q168" s="1" t="b">
        <f t="shared" si="46"/>
        <v>0</v>
      </c>
      <c r="R168" s="1" t="b">
        <f t="shared" si="46"/>
        <v>0</v>
      </c>
      <c r="S168" s="1" t="b">
        <f t="shared" si="46"/>
        <v>1</v>
      </c>
      <c r="T168" s="1" t="b">
        <f t="shared" si="47"/>
        <v>1</v>
      </c>
      <c r="U168" s="1" t="b">
        <f t="shared" si="47"/>
        <v>1</v>
      </c>
      <c r="V168" s="1" t="b">
        <f t="shared" si="47"/>
        <v>0</v>
      </c>
      <c r="W168" s="1" t="b">
        <f t="shared" si="48"/>
        <v>0</v>
      </c>
      <c r="X168" s="1" t="b">
        <f t="shared" si="49"/>
        <v>1</v>
      </c>
    </row>
    <row r="169" spans="1:24">
      <c r="A169" s="21" t="str">
        <f t="shared" si="36"/>
        <v>I</v>
      </c>
      <c r="B169" s="21" t="str">
        <f t="shared" si="37"/>
        <v>I</v>
      </c>
      <c r="C169" s="21" t="str">
        <f t="shared" si="38"/>
        <v>E</v>
      </c>
      <c r="D169" s="21">
        <f t="shared" si="39"/>
        <v>4</v>
      </c>
      <c r="E169" s="31" t="b">
        <f t="shared" si="34"/>
        <v>0</v>
      </c>
      <c r="F169" s="31" t="b">
        <f t="shared" si="35"/>
        <v>0</v>
      </c>
      <c r="G169" s="1" t="b">
        <f t="shared" si="40"/>
        <v>1</v>
      </c>
      <c r="H169" s="1" t="b">
        <f t="shared" si="41"/>
        <v>1</v>
      </c>
      <c r="I169" s="1" t="b">
        <f t="shared" si="42"/>
        <v>0</v>
      </c>
      <c r="J169" s="1" t="b">
        <f t="shared" si="43"/>
        <v>0</v>
      </c>
      <c r="K169" s="1" t="b">
        <f t="shared" si="44"/>
        <v>0</v>
      </c>
      <c r="M169" s="1" t="b">
        <f t="shared" si="45"/>
        <v>0</v>
      </c>
      <c r="N169" s="31" t="b">
        <f>AND(
   M169,
   NOT(AND(OR(C169="I",C169="O"),AND(OR(A169="A",A169="E"),OR(B169="A",B169="E"))))
)</f>
        <v>0</v>
      </c>
      <c r="O169" s="31" t="b">
        <f xml:space="preserve">
AND(
 M169,
 AND(OR(C169="I",C169="O"),AND(OR(A169="A",A169="E"),OR(B169="A",B169="E"))),
 OR(D169=1,D169=2,AND(D169=4,A169="A",B169="E",C169="O"))
)</f>
        <v>0</v>
      </c>
      <c r="Q169" s="1" t="b">
        <f t="shared" si="46"/>
        <v>0</v>
      </c>
      <c r="R169" s="1" t="b">
        <f t="shared" si="46"/>
        <v>0</v>
      </c>
      <c r="S169" s="1" t="b">
        <f t="shared" si="46"/>
        <v>1</v>
      </c>
      <c r="T169" s="1" t="b">
        <f t="shared" si="47"/>
        <v>1</v>
      </c>
      <c r="U169" s="1" t="b">
        <f t="shared" si="47"/>
        <v>1</v>
      </c>
      <c r="V169" s="1" t="b">
        <f t="shared" si="47"/>
        <v>0</v>
      </c>
      <c r="W169" s="1" t="b">
        <f t="shared" si="48"/>
        <v>0</v>
      </c>
      <c r="X169" s="1" t="b">
        <f t="shared" si="49"/>
        <v>0</v>
      </c>
    </row>
    <row r="170" spans="1:24">
      <c r="A170" s="21" t="str">
        <f t="shared" si="36"/>
        <v>I</v>
      </c>
      <c r="B170" s="21" t="str">
        <f t="shared" si="37"/>
        <v>I</v>
      </c>
      <c r="C170" s="21" t="str">
        <f t="shared" si="38"/>
        <v>I</v>
      </c>
      <c r="D170" s="21">
        <f t="shared" si="39"/>
        <v>1</v>
      </c>
      <c r="E170" s="31" t="b">
        <f t="shared" si="34"/>
        <v>0</v>
      </c>
      <c r="F170" s="31" t="b">
        <f t="shared" si="35"/>
        <v>1</v>
      </c>
      <c r="G170" s="1" t="b">
        <f t="shared" si="40"/>
        <v>1</v>
      </c>
      <c r="H170" s="1" t="b">
        <f t="shared" si="41"/>
        <v>1</v>
      </c>
      <c r="I170" s="1" t="b">
        <f t="shared" si="42"/>
        <v>1</v>
      </c>
      <c r="J170" s="1" t="b">
        <f t="shared" si="43"/>
        <v>0</v>
      </c>
      <c r="K170" s="1" t="b">
        <f t="shared" si="44"/>
        <v>1</v>
      </c>
      <c r="M170" s="1" t="b">
        <f t="shared" si="45"/>
        <v>0</v>
      </c>
      <c r="N170" s="31" t="b">
        <f>AND(
   M170,
   NOT(AND(OR(C170="I",C170="O"),AND(OR(A170="A",A170="E"),OR(B170="A",B170="E"))))
)</f>
        <v>0</v>
      </c>
      <c r="O170" s="31" t="b">
        <f xml:space="preserve">
AND(
 M170,
 AND(OR(C170="I",C170="O"),AND(OR(A170="A",A170="E"),OR(B170="A",B170="E"))),
 OR(D170=1,D170=2,AND(D170=4,A170="A",B170="E",C170="O"))
)</f>
        <v>0</v>
      </c>
      <c r="Q170" s="1" t="b">
        <f t="shared" si="46"/>
        <v>0</v>
      </c>
      <c r="R170" s="1" t="b">
        <f t="shared" si="46"/>
        <v>0</v>
      </c>
      <c r="S170" s="1" t="b">
        <f t="shared" si="46"/>
        <v>0</v>
      </c>
      <c r="T170" s="1" t="b">
        <f t="shared" si="47"/>
        <v>1</v>
      </c>
      <c r="U170" s="1" t="b">
        <f t="shared" si="47"/>
        <v>1</v>
      </c>
      <c r="V170" s="1" t="b">
        <f t="shared" si="47"/>
        <v>1</v>
      </c>
      <c r="W170" s="1" t="b">
        <f t="shared" si="48"/>
        <v>1</v>
      </c>
      <c r="X170" s="1" t="b">
        <f t="shared" si="49"/>
        <v>1</v>
      </c>
    </row>
    <row r="171" spans="1:24">
      <c r="A171" s="21" t="str">
        <f t="shared" si="36"/>
        <v>I</v>
      </c>
      <c r="B171" s="21" t="str">
        <f t="shared" si="37"/>
        <v>I</v>
      </c>
      <c r="C171" s="21" t="str">
        <f t="shared" si="38"/>
        <v>I</v>
      </c>
      <c r="D171" s="21">
        <f t="shared" si="39"/>
        <v>2</v>
      </c>
      <c r="E171" s="31" t="b">
        <f t="shared" si="34"/>
        <v>0</v>
      </c>
      <c r="F171" s="31" t="b">
        <f t="shared" si="35"/>
        <v>1</v>
      </c>
      <c r="G171" s="1" t="b">
        <f t="shared" si="40"/>
        <v>1</v>
      </c>
      <c r="H171" s="1" t="b">
        <f t="shared" si="41"/>
        <v>1</v>
      </c>
      <c r="I171" s="1" t="b">
        <f t="shared" si="42"/>
        <v>1</v>
      </c>
      <c r="J171" s="1" t="b">
        <f t="shared" si="43"/>
        <v>0</v>
      </c>
      <c r="K171" s="1" t="b">
        <f t="shared" si="44"/>
        <v>1</v>
      </c>
      <c r="M171" s="1" t="b">
        <f t="shared" si="45"/>
        <v>0</v>
      </c>
      <c r="N171" s="31" t="b">
        <f>AND(
   M171,
   NOT(AND(OR(C171="I",C171="O"),AND(OR(A171="A",A171="E"),OR(B171="A",B171="E"))))
)</f>
        <v>0</v>
      </c>
      <c r="O171" s="31" t="b">
        <f xml:space="preserve">
AND(
 M171,
 AND(OR(C171="I",C171="O"),AND(OR(A171="A",A171="E"),OR(B171="A",B171="E"))),
 OR(D171=1,D171=2,AND(D171=4,A171="A",B171="E",C171="O"))
)</f>
        <v>0</v>
      </c>
      <c r="Q171" s="1" t="b">
        <f t="shared" si="46"/>
        <v>0</v>
      </c>
      <c r="R171" s="1" t="b">
        <f t="shared" si="46"/>
        <v>0</v>
      </c>
      <c r="S171" s="1" t="b">
        <f t="shared" si="46"/>
        <v>0</v>
      </c>
      <c r="T171" s="1" t="b">
        <f t="shared" si="47"/>
        <v>1</v>
      </c>
      <c r="U171" s="1" t="b">
        <f t="shared" si="47"/>
        <v>1</v>
      </c>
      <c r="V171" s="1" t="b">
        <f t="shared" si="47"/>
        <v>1</v>
      </c>
      <c r="W171" s="1" t="b">
        <f t="shared" si="48"/>
        <v>1</v>
      </c>
      <c r="X171" s="1" t="b">
        <f t="shared" si="49"/>
        <v>0</v>
      </c>
    </row>
    <row r="172" spans="1:24">
      <c r="A172" s="21" t="str">
        <f t="shared" si="36"/>
        <v>I</v>
      </c>
      <c r="B172" s="21" t="str">
        <f t="shared" si="37"/>
        <v>I</v>
      </c>
      <c r="C172" s="21" t="str">
        <f t="shared" si="38"/>
        <v>I</v>
      </c>
      <c r="D172" s="21">
        <f t="shared" si="39"/>
        <v>3</v>
      </c>
      <c r="E172" s="31" t="b">
        <f t="shared" si="34"/>
        <v>0</v>
      </c>
      <c r="F172" s="31" t="b">
        <f t="shared" si="35"/>
        <v>1</v>
      </c>
      <c r="G172" s="1" t="b">
        <f t="shared" si="40"/>
        <v>1</v>
      </c>
      <c r="H172" s="1" t="b">
        <f t="shared" si="41"/>
        <v>1</v>
      </c>
      <c r="I172" s="1" t="b">
        <f t="shared" si="42"/>
        <v>1</v>
      </c>
      <c r="J172" s="1" t="b">
        <f t="shared" si="43"/>
        <v>0</v>
      </c>
      <c r="K172" s="1" t="b">
        <f t="shared" si="44"/>
        <v>1</v>
      </c>
      <c r="M172" s="1" t="b">
        <f t="shared" si="45"/>
        <v>0</v>
      </c>
      <c r="N172" s="31" t="b">
        <f>AND(
   M172,
   NOT(AND(OR(C172="I",C172="O"),AND(OR(A172="A",A172="E"),OR(B172="A",B172="E"))))
)</f>
        <v>0</v>
      </c>
      <c r="O172" s="31" t="b">
        <f xml:space="preserve">
AND(
 M172,
 AND(OR(C172="I",C172="O"),AND(OR(A172="A",A172="E"),OR(B172="A",B172="E"))),
 OR(D172=1,D172=2,AND(D172=4,A172="A",B172="E",C172="O"))
)</f>
        <v>0</v>
      </c>
      <c r="Q172" s="1" t="b">
        <f t="shared" si="46"/>
        <v>0</v>
      </c>
      <c r="R172" s="1" t="b">
        <f t="shared" si="46"/>
        <v>0</v>
      </c>
      <c r="S172" s="1" t="b">
        <f t="shared" si="46"/>
        <v>0</v>
      </c>
      <c r="T172" s="1" t="b">
        <f t="shared" si="47"/>
        <v>1</v>
      </c>
      <c r="U172" s="1" t="b">
        <f t="shared" si="47"/>
        <v>1</v>
      </c>
      <c r="V172" s="1" t="b">
        <f t="shared" si="47"/>
        <v>1</v>
      </c>
      <c r="W172" s="1" t="b">
        <f t="shared" si="48"/>
        <v>0</v>
      </c>
      <c r="X172" s="1" t="b">
        <f t="shared" si="49"/>
        <v>1</v>
      </c>
    </row>
    <row r="173" spans="1:24">
      <c r="A173" s="21" t="str">
        <f t="shared" si="36"/>
        <v>I</v>
      </c>
      <c r="B173" s="21" t="str">
        <f t="shared" si="37"/>
        <v>I</v>
      </c>
      <c r="C173" s="21" t="str">
        <f t="shared" si="38"/>
        <v>I</v>
      </c>
      <c r="D173" s="21">
        <f t="shared" si="39"/>
        <v>4</v>
      </c>
      <c r="E173" s="31" t="b">
        <f t="shared" si="34"/>
        <v>0</v>
      </c>
      <c r="F173" s="31" t="b">
        <f t="shared" si="35"/>
        <v>1</v>
      </c>
      <c r="G173" s="1" t="b">
        <f t="shared" si="40"/>
        <v>1</v>
      </c>
      <c r="H173" s="1" t="b">
        <f t="shared" si="41"/>
        <v>1</v>
      </c>
      <c r="I173" s="1" t="b">
        <f t="shared" si="42"/>
        <v>1</v>
      </c>
      <c r="J173" s="1" t="b">
        <f t="shared" si="43"/>
        <v>0</v>
      </c>
      <c r="K173" s="1" t="b">
        <f t="shared" si="44"/>
        <v>1</v>
      </c>
      <c r="M173" s="1" t="b">
        <f t="shared" si="45"/>
        <v>0</v>
      </c>
      <c r="N173" s="31" t="b">
        <f>AND(
   M173,
   NOT(AND(OR(C173="I",C173="O"),AND(OR(A173="A",A173="E"),OR(B173="A",B173="E"))))
)</f>
        <v>0</v>
      </c>
      <c r="O173" s="31" t="b">
        <f xml:space="preserve">
AND(
 M173,
 AND(OR(C173="I",C173="O"),AND(OR(A173="A",A173="E"),OR(B173="A",B173="E"))),
 OR(D173=1,D173=2,AND(D173=4,A173="A",B173="E",C173="O"))
)</f>
        <v>0</v>
      </c>
      <c r="Q173" s="1" t="b">
        <f t="shared" si="46"/>
        <v>0</v>
      </c>
      <c r="R173" s="1" t="b">
        <f t="shared" si="46"/>
        <v>0</v>
      </c>
      <c r="S173" s="1" t="b">
        <f t="shared" si="46"/>
        <v>0</v>
      </c>
      <c r="T173" s="1" t="b">
        <f t="shared" si="47"/>
        <v>1</v>
      </c>
      <c r="U173" s="1" t="b">
        <f t="shared" si="47"/>
        <v>1</v>
      </c>
      <c r="V173" s="1" t="b">
        <f t="shared" si="47"/>
        <v>1</v>
      </c>
      <c r="W173" s="1" t="b">
        <f t="shared" si="48"/>
        <v>0</v>
      </c>
      <c r="X173" s="1" t="b">
        <f t="shared" si="49"/>
        <v>0</v>
      </c>
    </row>
    <row r="174" spans="1:24">
      <c r="A174" s="21" t="str">
        <f t="shared" si="36"/>
        <v>I</v>
      </c>
      <c r="B174" s="21" t="str">
        <f t="shared" si="37"/>
        <v>I</v>
      </c>
      <c r="C174" s="21" t="str">
        <f t="shared" si="38"/>
        <v>O</v>
      </c>
      <c r="D174" s="21">
        <f t="shared" si="39"/>
        <v>1</v>
      </c>
      <c r="E174" s="31" t="b">
        <f t="shared" si="34"/>
        <v>0</v>
      </c>
      <c r="F174" s="31" t="b">
        <f t="shared" si="35"/>
        <v>0</v>
      </c>
      <c r="G174" s="1" t="b">
        <f t="shared" si="40"/>
        <v>1</v>
      </c>
      <c r="H174" s="1" t="b">
        <f t="shared" si="41"/>
        <v>1</v>
      </c>
      <c r="I174" s="1" t="b">
        <f t="shared" si="42"/>
        <v>0</v>
      </c>
      <c r="J174" s="1" t="b">
        <f t="shared" si="43"/>
        <v>0</v>
      </c>
      <c r="K174" s="1" t="b">
        <f t="shared" si="44"/>
        <v>1</v>
      </c>
      <c r="M174" s="1" t="b">
        <f t="shared" si="45"/>
        <v>0</v>
      </c>
      <c r="N174" s="31" t="b">
        <f>AND(
   M174,
   NOT(AND(OR(C174="I",C174="O"),AND(OR(A174="A",A174="E"),OR(B174="A",B174="E"))))
)</f>
        <v>0</v>
      </c>
      <c r="O174" s="31" t="b">
        <f xml:space="preserve">
AND(
 M174,
 AND(OR(C174="I",C174="O"),AND(OR(A174="A",A174="E"),OR(B174="A",B174="E"))),
 OR(D174=1,D174=2,AND(D174=4,A174="A",B174="E",C174="O"))
)</f>
        <v>0</v>
      </c>
      <c r="Q174" s="1" t="b">
        <f t="shared" si="46"/>
        <v>0</v>
      </c>
      <c r="R174" s="1" t="b">
        <f t="shared" si="46"/>
        <v>0</v>
      </c>
      <c r="S174" s="1" t="b">
        <f t="shared" si="46"/>
        <v>0</v>
      </c>
      <c r="T174" s="1" t="b">
        <f t="shared" si="47"/>
        <v>1</v>
      </c>
      <c r="U174" s="1" t="b">
        <f t="shared" si="47"/>
        <v>1</v>
      </c>
      <c r="V174" s="1" t="b">
        <f t="shared" si="47"/>
        <v>0</v>
      </c>
      <c r="W174" s="1" t="b">
        <f t="shared" si="48"/>
        <v>1</v>
      </c>
      <c r="X174" s="1" t="b">
        <f t="shared" si="49"/>
        <v>1</v>
      </c>
    </row>
    <row r="175" spans="1:24">
      <c r="A175" s="21" t="str">
        <f t="shared" si="36"/>
        <v>I</v>
      </c>
      <c r="B175" s="21" t="str">
        <f t="shared" si="37"/>
        <v>I</v>
      </c>
      <c r="C175" s="21" t="str">
        <f t="shared" si="38"/>
        <v>O</v>
      </c>
      <c r="D175" s="21">
        <f t="shared" si="39"/>
        <v>2</v>
      </c>
      <c r="E175" s="31" t="b">
        <f t="shared" si="34"/>
        <v>0</v>
      </c>
      <c r="F175" s="31" t="b">
        <f t="shared" si="35"/>
        <v>0</v>
      </c>
      <c r="G175" s="1" t="b">
        <f t="shared" si="40"/>
        <v>1</v>
      </c>
      <c r="H175" s="1" t="b">
        <f t="shared" si="41"/>
        <v>1</v>
      </c>
      <c r="I175" s="1" t="b">
        <f t="shared" si="42"/>
        <v>0</v>
      </c>
      <c r="J175" s="1" t="b">
        <f t="shared" si="43"/>
        <v>0</v>
      </c>
      <c r="K175" s="1" t="b">
        <f t="shared" si="44"/>
        <v>1</v>
      </c>
      <c r="M175" s="1" t="b">
        <f t="shared" si="45"/>
        <v>0</v>
      </c>
      <c r="N175" s="31" t="b">
        <f>AND(
   M175,
   NOT(AND(OR(C175="I",C175="O"),AND(OR(A175="A",A175="E"),OR(B175="A",B175="E"))))
)</f>
        <v>0</v>
      </c>
      <c r="O175" s="31" t="b">
        <f xml:space="preserve">
AND(
 M175,
 AND(OR(C175="I",C175="O"),AND(OR(A175="A",A175="E"),OR(B175="A",B175="E"))),
 OR(D175=1,D175=2,AND(D175=4,A175="A",B175="E",C175="O"))
)</f>
        <v>0</v>
      </c>
      <c r="Q175" s="1" t="b">
        <f t="shared" si="46"/>
        <v>0</v>
      </c>
      <c r="R175" s="1" t="b">
        <f t="shared" si="46"/>
        <v>0</v>
      </c>
      <c r="S175" s="1" t="b">
        <f t="shared" si="46"/>
        <v>0</v>
      </c>
      <c r="T175" s="1" t="b">
        <f t="shared" si="47"/>
        <v>1</v>
      </c>
      <c r="U175" s="1" t="b">
        <f t="shared" si="47"/>
        <v>1</v>
      </c>
      <c r="V175" s="1" t="b">
        <f t="shared" si="47"/>
        <v>0</v>
      </c>
      <c r="W175" s="1" t="b">
        <f t="shared" si="48"/>
        <v>1</v>
      </c>
      <c r="X175" s="1" t="b">
        <f t="shared" si="49"/>
        <v>0</v>
      </c>
    </row>
    <row r="176" spans="1:24">
      <c r="A176" s="21" t="str">
        <f t="shared" si="36"/>
        <v>I</v>
      </c>
      <c r="B176" s="21" t="str">
        <f t="shared" si="37"/>
        <v>I</v>
      </c>
      <c r="C176" s="21" t="str">
        <f t="shared" si="38"/>
        <v>O</v>
      </c>
      <c r="D176" s="21">
        <f t="shared" si="39"/>
        <v>3</v>
      </c>
      <c r="E176" s="31" t="b">
        <f t="shared" si="34"/>
        <v>0</v>
      </c>
      <c r="F176" s="31" t="b">
        <f t="shared" si="35"/>
        <v>0</v>
      </c>
      <c r="G176" s="1" t="b">
        <f t="shared" si="40"/>
        <v>1</v>
      </c>
      <c r="H176" s="1" t="b">
        <f t="shared" si="41"/>
        <v>1</v>
      </c>
      <c r="I176" s="1" t="b">
        <f t="shared" si="42"/>
        <v>0</v>
      </c>
      <c r="J176" s="1" t="b">
        <f t="shared" si="43"/>
        <v>0</v>
      </c>
      <c r="K176" s="1" t="b">
        <f t="shared" si="44"/>
        <v>1</v>
      </c>
      <c r="M176" s="1" t="b">
        <f t="shared" si="45"/>
        <v>0</v>
      </c>
      <c r="N176" s="31" t="b">
        <f>AND(
   M176,
   NOT(AND(OR(C176="I",C176="O"),AND(OR(A176="A",A176="E"),OR(B176="A",B176="E"))))
)</f>
        <v>0</v>
      </c>
      <c r="O176" s="31" t="b">
        <f xml:space="preserve">
AND(
 M176,
 AND(OR(C176="I",C176="O"),AND(OR(A176="A",A176="E"),OR(B176="A",B176="E"))),
 OR(D176=1,D176=2,AND(D176=4,A176="A",B176="E",C176="O"))
)</f>
        <v>0</v>
      </c>
      <c r="Q176" s="1" t="b">
        <f t="shared" si="46"/>
        <v>0</v>
      </c>
      <c r="R176" s="1" t="b">
        <f t="shared" si="46"/>
        <v>0</v>
      </c>
      <c r="S176" s="1" t="b">
        <f t="shared" si="46"/>
        <v>0</v>
      </c>
      <c r="T176" s="1" t="b">
        <f t="shared" si="47"/>
        <v>1</v>
      </c>
      <c r="U176" s="1" t="b">
        <f t="shared" si="47"/>
        <v>1</v>
      </c>
      <c r="V176" s="1" t="b">
        <f t="shared" si="47"/>
        <v>0</v>
      </c>
      <c r="W176" s="1" t="b">
        <f t="shared" si="48"/>
        <v>0</v>
      </c>
      <c r="X176" s="1" t="b">
        <f t="shared" si="49"/>
        <v>1</v>
      </c>
    </row>
    <row r="177" spans="1:24">
      <c r="A177" s="21" t="str">
        <f t="shared" si="36"/>
        <v>I</v>
      </c>
      <c r="B177" s="21" t="str">
        <f t="shared" si="37"/>
        <v>I</v>
      </c>
      <c r="C177" s="21" t="str">
        <f t="shared" si="38"/>
        <v>O</v>
      </c>
      <c r="D177" s="21">
        <f t="shared" si="39"/>
        <v>4</v>
      </c>
      <c r="E177" s="31" t="b">
        <f t="shared" si="34"/>
        <v>0</v>
      </c>
      <c r="F177" s="31" t="b">
        <f t="shared" si="35"/>
        <v>0</v>
      </c>
      <c r="G177" s="1" t="b">
        <f t="shared" si="40"/>
        <v>1</v>
      </c>
      <c r="H177" s="1" t="b">
        <f t="shared" si="41"/>
        <v>1</v>
      </c>
      <c r="I177" s="1" t="b">
        <f t="shared" si="42"/>
        <v>0</v>
      </c>
      <c r="J177" s="1" t="b">
        <f t="shared" si="43"/>
        <v>0</v>
      </c>
      <c r="K177" s="1" t="b">
        <f t="shared" si="44"/>
        <v>1</v>
      </c>
      <c r="M177" s="1" t="b">
        <f t="shared" si="45"/>
        <v>0</v>
      </c>
      <c r="N177" s="31" t="b">
        <f>AND(
   M177,
   NOT(AND(OR(C177="I",C177="O"),AND(OR(A177="A",A177="E"),OR(B177="A",B177="E"))))
)</f>
        <v>0</v>
      </c>
      <c r="O177" s="31" t="b">
        <f xml:space="preserve">
AND(
 M177,
 AND(OR(C177="I",C177="O"),AND(OR(A177="A",A177="E"),OR(B177="A",B177="E"))),
 OR(D177=1,D177=2,AND(D177=4,A177="A",B177="E",C177="O"))
)</f>
        <v>0</v>
      </c>
      <c r="Q177" s="1" t="b">
        <f t="shared" si="46"/>
        <v>0</v>
      </c>
      <c r="R177" s="1" t="b">
        <f t="shared" si="46"/>
        <v>0</v>
      </c>
      <c r="S177" s="1" t="b">
        <f t="shared" si="46"/>
        <v>0</v>
      </c>
      <c r="T177" s="1" t="b">
        <f t="shared" si="47"/>
        <v>1</v>
      </c>
      <c r="U177" s="1" t="b">
        <f t="shared" si="47"/>
        <v>1</v>
      </c>
      <c r="V177" s="1" t="b">
        <f t="shared" si="47"/>
        <v>0</v>
      </c>
      <c r="W177" s="1" t="b">
        <f t="shared" si="48"/>
        <v>0</v>
      </c>
      <c r="X177" s="1" t="b">
        <f t="shared" si="49"/>
        <v>0</v>
      </c>
    </row>
    <row r="178" spans="1:24">
      <c r="A178" s="21" t="str">
        <f t="shared" si="36"/>
        <v>I</v>
      </c>
      <c r="B178" s="21" t="str">
        <f t="shared" si="37"/>
        <v>O</v>
      </c>
      <c r="C178" s="21" t="str">
        <f t="shared" si="38"/>
        <v>A</v>
      </c>
      <c r="D178" s="21">
        <f t="shared" si="39"/>
        <v>1</v>
      </c>
      <c r="E178" s="31" t="b">
        <f t="shared" si="34"/>
        <v>1</v>
      </c>
      <c r="F178" s="31" t="b">
        <f t="shared" si="35"/>
        <v>0</v>
      </c>
      <c r="G178" s="1" t="b">
        <f t="shared" si="40"/>
        <v>1</v>
      </c>
      <c r="H178" s="1" t="b">
        <f t="shared" si="41"/>
        <v>0</v>
      </c>
      <c r="I178" s="1" t="b">
        <f t="shared" si="42"/>
        <v>1</v>
      </c>
      <c r="J178" s="1" t="b">
        <f t="shared" si="43"/>
        <v>0</v>
      </c>
      <c r="K178" s="1" t="b">
        <f t="shared" si="44"/>
        <v>0</v>
      </c>
      <c r="M178" s="1" t="b">
        <f t="shared" si="45"/>
        <v>0</v>
      </c>
      <c r="N178" s="31" t="b">
        <f>AND(
   M178,
   NOT(AND(OR(C178="I",C178="O"),AND(OR(A178="A",A178="E"),OR(B178="A",B178="E"))))
)</f>
        <v>0</v>
      </c>
      <c r="O178" s="31" t="b">
        <f xml:space="preserve">
AND(
 M178,
 AND(OR(C178="I",C178="O"),AND(OR(A178="A",A178="E"),OR(B178="A",B178="E"))),
 OR(D178=1,D178=2,AND(D178=4,A178="A",B178="E",C178="O"))
)</f>
        <v>0</v>
      </c>
      <c r="Q178" s="1" t="b">
        <f t="shared" si="46"/>
        <v>0</v>
      </c>
      <c r="R178" s="1" t="b">
        <f t="shared" si="46"/>
        <v>0</v>
      </c>
      <c r="S178" s="1" t="b">
        <f t="shared" si="46"/>
        <v>1</v>
      </c>
      <c r="T178" s="1" t="b">
        <f t="shared" si="47"/>
        <v>1</v>
      </c>
      <c r="U178" s="1" t="b">
        <f t="shared" si="47"/>
        <v>0</v>
      </c>
      <c r="V178" s="1" t="b">
        <f t="shared" si="47"/>
        <v>1</v>
      </c>
      <c r="W178" s="1" t="b">
        <f t="shared" si="48"/>
        <v>1</v>
      </c>
      <c r="X178" s="1" t="b">
        <f t="shared" si="49"/>
        <v>1</v>
      </c>
    </row>
    <row r="179" spans="1:24">
      <c r="A179" s="21" t="str">
        <f t="shared" si="36"/>
        <v>I</v>
      </c>
      <c r="B179" s="21" t="str">
        <f t="shared" si="37"/>
        <v>O</v>
      </c>
      <c r="C179" s="21" t="str">
        <f t="shared" si="38"/>
        <v>A</v>
      </c>
      <c r="D179" s="21">
        <f t="shared" si="39"/>
        <v>2</v>
      </c>
      <c r="E179" s="31" t="b">
        <f t="shared" si="34"/>
        <v>1</v>
      </c>
      <c r="F179" s="31" t="b">
        <f t="shared" si="35"/>
        <v>0</v>
      </c>
      <c r="G179" s="1" t="b">
        <f t="shared" si="40"/>
        <v>1</v>
      </c>
      <c r="H179" s="1" t="b">
        <f t="shared" si="41"/>
        <v>0</v>
      </c>
      <c r="I179" s="1" t="b">
        <f t="shared" si="42"/>
        <v>1</v>
      </c>
      <c r="J179" s="1" t="b">
        <f t="shared" si="43"/>
        <v>0</v>
      </c>
      <c r="K179" s="1" t="b">
        <f t="shared" si="44"/>
        <v>0</v>
      </c>
      <c r="M179" s="1" t="b">
        <f t="shared" si="45"/>
        <v>0</v>
      </c>
      <c r="N179" s="31" t="b">
        <f>AND(
   M179,
   NOT(AND(OR(C179="I",C179="O"),AND(OR(A179="A",A179="E"),OR(B179="A",B179="E"))))
)</f>
        <v>0</v>
      </c>
      <c r="O179" s="31" t="b">
        <f xml:space="preserve">
AND(
 M179,
 AND(OR(C179="I",C179="O"),AND(OR(A179="A",A179="E"),OR(B179="A",B179="E"))),
 OR(D179=1,D179=2,AND(D179=4,A179="A",B179="E",C179="O"))
)</f>
        <v>0</v>
      </c>
      <c r="Q179" s="1" t="b">
        <f t="shared" si="46"/>
        <v>0</v>
      </c>
      <c r="R179" s="1" t="b">
        <f t="shared" si="46"/>
        <v>0</v>
      </c>
      <c r="S179" s="1" t="b">
        <f t="shared" si="46"/>
        <v>1</v>
      </c>
      <c r="T179" s="1" t="b">
        <f t="shared" si="47"/>
        <v>1</v>
      </c>
      <c r="U179" s="1" t="b">
        <f t="shared" si="47"/>
        <v>0</v>
      </c>
      <c r="V179" s="1" t="b">
        <f t="shared" si="47"/>
        <v>1</v>
      </c>
      <c r="W179" s="1" t="b">
        <f t="shared" si="48"/>
        <v>1</v>
      </c>
      <c r="X179" s="1" t="b">
        <f t="shared" si="49"/>
        <v>0</v>
      </c>
    </row>
    <row r="180" spans="1:24">
      <c r="A180" s="21" t="str">
        <f t="shared" si="36"/>
        <v>I</v>
      </c>
      <c r="B180" s="21" t="str">
        <f t="shared" si="37"/>
        <v>O</v>
      </c>
      <c r="C180" s="21" t="str">
        <f t="shared" si="38"/>
        <v>A</v>
      </c>
      <c r="D180" s="21">
        <f t="shared" si="39"/>
        <v>3</v>
      </c>
      <c r="E180" s="31" t="b">
        <f t="shared" si="34"/>
        <v>0</v>
      </c>
      <c r="F180" s="31" t="b">
        <f t="shared" si="35"/>
        <v>1</v>
      </c>
      <c r="G180" s="1" t="b">
        <f t="shared" si="40"/>
        <v>1</v>
      </c>
      <c r="H180" s="1" t="b">
        <f t="shared" si="41"/>
        <v>0</v>
      </c>
      <c r="I180" s="1" t="b">
        <f t="shared" si="42"/>
        <v>1</v>
      </c>
      <c r="J180" s="1" t="b">
        <f t="shared" si="43"/>
        <v>0</v>
      </c>
      <c r="K180" s="1" t="b">
        <f t="shared" si="44"/>
        <v>0</v>
      </c>
      <c r="M180" s="1" t="b">
        <f t="shared" si="45"/>
        <v>0</v>
      </c>
      <c r="N180" s="31" t="b">
        <f>AND(
   M180,
   NOT(AND(OR(C180="I",C180="O"),AND(OR(A180="A",A180="E"),OR(B180="A",B180="E"))))
)</f>
        <v>0</v>
      </c>
      <c r="O180" s="31" t="b">
        <f xml:space="preserve">
AND(
 M180,
 AND(OR(C180="I",C180="O"),AND(OR(A180="A",A180="E"),OR(B180="A",B180="E"))),
 OR(D180=1,D180=2,AND(D180=4,A180="A",B180="E",C180="O"))
)</f>
        <v>0</v>
      </c>
      <c r="Q180" s="1" t="b">
        <f t="shared" si="46"/>
        <v>0</v>
      </c>
      <c r="R180" s="1" t="b">
        <f t="shared" si="46"/>
        <v>0</v>
      </c>
      <c r="S180" s="1" t="b">
        <f t="shared" si="46"/>
        <v>1</v>
      </c>
      <c r="T180" s="1" t="b">
        <f t="shared" si="47"/>
        <v>1</v>
      </c>
      <c r="U180" s="1" t="b">
        <f t="shared" si="47"/>
        <v>0</v>
      </c>
      <c r="V180" s="1" t="b">
        <f t="shared" si="47"/>
        <v>1</v>
      </c>
      <c r="W180" s="1" t="b">
        <f t="shared" si="48"/>
        <v>0</v>
      </c>
      <c r="X180" s="1" t="b">
        <f t="shared" si="49"/>
        <v>1</v>
      </c>
    </row>
    <row r="181" spans="1:24">
      <c r="A181" s="21" t="str">
        <f t="shared" si="36"/>
        <v>I</v>
      </c>
      <c r="B181" s="21" t="str">
        <f t="shared" si="37"/>
        <v>O</v>
      </c>
      <c r="C181" s="21" t="str">
        <f t="shared" si="38"/>
        <v>A</v>
      </c>
      <c r="D181" s="21">
        <f t="shared" si="39"/>
        <v>4</v>
      </c>
      <c r="E181" s="31" t="b">
        <f t="shared" si="34"/>
        <v>0</v>
      </c>
      <c r="F181" s="31" t="b">
        <f t="shared" si="35"/>
        <v>1</v>
      </c>
      <c r="G181" s="1" t="b">
        <f t="shared" si="40"/>
        <v>1</v>
      </c>
      <c r="H181" s="1" t="b">
        <f t="shared" si="41"/>
        <v>0</v>
      </c>
      <c r="I181" s="1" t="b">
        <f t="shared" si="42"/>
        <v>1</v>
      </c>
      <c r="J181" s="1" t="b">
        <f t="shared" si="43"/>
        <v>0</v>
      </c>
      <c r="K181" s="1" t="b">
        <f t="shared" si="44"/>
        <v>0</v>
      </c>
      <c r="M181" s="1" t="b">
        <f t="shared" si="45"/>
        <v>0</v>
      </c>
      <c r="N181" s="31" t="b">
        <f>AND(
   M181,
   NOT(AND(OR(C181="I",C181="O"),AND(OR(A181="A",A181="E"),OR(B181="A",B181="E"))))
)</f>
        <v>0</v>
      </c>
      <c r="O181" s="31" t="b">
        <f xml:space="preserve">
AND(
 M181,
 AND(OR(C181="I",C181="O"),AND(OR(A181="A",A181="E"),OR(B181="A",B181="E"))),
 OR(D181=1,D181=2,AND(D181=4,A181="A",B181="E",C181="O"))
)</f>
        <v>0</v>
      </c>
      <c r="Q181" s="1" t="b">
        <f t="shared" si="46"/>
        <v>0</v>
      </c>
      <c r="R181" s="1" t="b">
        <f t="shared" si="46"/>
        <v>0</v>
      </c>
      <c r="S181" s="1" t="b">
        <f t="shared" si="46"/>
        <v>1</v>
      </c>
      <c r="T181" s="1" t="b">
        <f t="shared" si="47"/>
        <v>1</v>
      </c>
      <c r="U181" s="1" t="b">
        <f t="shared" si="47"/>
        <v>0</v>
      </c>
      <c r="V181" s="1" t="b">
        <f t="shared" si="47"/>
        <v>1</v>
      </c>
      <c r="W181" s="1" t="b">
        <f t="shared" si="48"/>
        <v>0</v>
      </c>
      <c r="X181" s="1" t="b">
        <f t="shared" si="49"/>
        <v>0</v>
      </c>
    </row>
    <row r="182" spans="1:24">
      <c r="A182" s="21" t="str">
        <f t="shared" si="36"/>
        <v>I</v>
      </c>
      <c r="B182" s="21" t="str">
        <f t="shared" si="37"/>
        <v>O</v>
      </c>
      <c r="C182" s="21" t="str">
        <f t="shared" si="38"/>
        <v>E</v>
      </c>
      <c r="D182" s="21">
        <f t="shared" si="39"/>
        <v>1</v>
      </c>
      <c r="E182" s="31" t="b">
        <f t="shared" si="34"/>
        <v>1</v>
      </c>
      <c r="F182" s="31" t="b">
        <f t="shared" si="35"/>
        <v>0</v>
      </c>
      <c r="G182" s="1" t="b">
        <f t="shared" si="40"/>
        <v>1</v>
      </c>
      <c r="H182" s="1" t="b">
        <f t="shared" si="41"/>
        <v>1</v>
      </c>
      <c r="I182" s="1" t="b">
        <f t="shared" si="42"/>
        <v>1</v>
      </c>
      <c r="J182" s="1" t="b">
        <f t="shared" si="43"/>
        <v>0</v>
      </c>
      <c r="K182" s="1" t="b">
        <f t="shared" si="44"/>
        <v>0</v>
      </c>
      <c r="M182" s="1" t="b">
        <f t="shared" si="45"/>
        <v>0</v>
      </c>
      <c r="N182" s="31" t="b">
        <f>AND(
   M182,
   NOT(AND(OR(C182="I",C182="O"),AND(OR(A182="A",A182="E"),OR(B182="A",B182="E"))))
)</f>
        <v>0</v>
      </c>
      <c r="O182" s="31" t="b">
        <f xml:space="preserve">
AND(
 M182,
 AND(OR(C182="I",C182="O"),AND(OR(A182="A",A182="E"),OR(B182="A",B182="E"))),
 OR(D182=1,D182=2,AND(D182=4,A182="A",B182="E",C182="O"))
)</f>
        <v>0</v>
      </c>
      <c r="Q182" s="1" t="b">
        <f t="shared" si="46"/>
        <v>0</v>
      </c>
      <c r="R182" s="1" t="b">
        <f t="shared" si="46"/>
        <v>0</v>
      </c>
      <c r="S182" s="1" t="b">
        <f t="shared" si="46"/>
        <v>1</v>
      </c>
      <c r="T182" s="1" t="b">
        <f t="shared" si="47"/>
        <v>1</v>
      </c>
      <c r="U182" s="1" t="b">
        <f t="shared" si="47"/>
        <v>0</v>
      </c>
      <c r="V182" s="1" t="b">
        <f t="shared" si="47"/>
        <v>0</v>
      </c>
      <c r="W182" s="1" t="b">
        <f t="shared" si="48"/>
        <v>1</v>
      </c>
      <c r="X182" s="1" t="b">
        <f t="shared" si="49"/>
        <v>1</v>
      </c>
    </row>
    <row r="183" spans="1:24">
      <c r="A183" s="21" t="str">
        <f t="shared" si="36"/>
        <v>I</v>
      </c>
      <c r="B183" s="21" t="str">
        <f t="shared" si="37"/>
        <v>O</v>
      </c>
      <c r="C183" s="21" t="str">
        <f t="shared" si="38"/>
        <v>E</v>
      </c>
      <c r="D183" s="21">
        <f t="shared" si="39"/>
        <v>2</v>
      </c>
      <c r="E183" s="31" t="b">
        <f t="shared" si="34"/>
        <v>1</v>
      </c>
      <c r="F183" s="31" t="b">
        <f t="shared" si="35"/>
        <v>0</v>
      </c>
      <c r="G183" s="1" t="b">
        <f t="shared" si="40"/>
        <v>1</v>
      </c>
      <c r="H183" s="1" t="b">
        <f t="shared" si="41"/>
        <v>1</v>
      </c>
      <c r="I183" s="1" t="b">
        <f t="shared" si="42"/>
        <v>1</v>
      </c>
      <c r="J183" s="1" t="b">
        <f t="shared" si="43"/>
        <v>0</v>
      </c>
      <c r="K183" s="1" t="b">
        <f t="shared" si="44"/>
        <v>0</v>
      </c>
      <c r="M183" s="1" t="b">
        <f t="shared" si="45"/>
        <v>0</v>
      </c>
      <c r="N183" s="31" t="b">
        <f>AND(
   M183,
   NOT(AND(OR(C183="I",C183="O"),AND(OR(A183="A",A183="E"),OR(B183="A",B183="E"))))
)</f>
        <v>0</v>
      </c>
      <c r="O183" s="31" t="b">
        <f xml:space="preserve">
AND(
 M183,
 AND(OR(C183="I",C183="O"),AND(OR(A183="A",A183="E"),OR(B183="A",B183="E"))),
 OR(D183=1,D183=2,AND(D183=4,A183="A",B183="E",C183="O"))
)</f>
        <v>0</v>
      </c>
      <c r="Q183" s="1" t="b">
        <f t="shared" si="46"/>
        <v>0</v>
      </c>
      <c r="R183" s="1" t="b">
        <f t="shared" si="46"/>
        <v>0</v>
      </c>
      <c r="S183" s="1" t="b">
        <f t="shared" si="46"/>
        <v>1</v>
      </c>
      <c r="T183" s="1" t="b">
        <f t="shared" si="47"/>
        <v>1</v>
      </c>
      <c r="U183" s="1" t="b">
        <f t="shared" si="47"/>
        <v>0</v>
      </c>
      <c r="V183" s="1" t="b">
        <f t="shared" si="47"/>
        <v>0</v>
      </c>
      <c r="W183" s="1" t="b">
        <f t="shared" si="48"/>
        <v>1</v>
      </c>
      <c r="X183" s="1" t="b">
        <f t="shared" si="49"/>
        <v>0</v>
      </c>
    </row>
    <row r="184" spans="1:24">
      <c r="A184" s="21" t="str">
        <f t="shared" si="36"/>
        <v>I</v>
      </c>
      <c r="B184" s="21" t="str">
        <f t="shared" si="37"/>
        <v>O</v>
      </c>
      <c r="C184" s="21" t="str">
        <f t="shared" si="38"/>
        <v>E</v>
      </c>
      <c r="D184" s="21">
        <f t="shared" si="39"/>
        <v>3</v>
      </c>
      <c r="E184" s="31" t="b">
        <f t="shared" si="34"/>
        <v>0</v>
      </c>
      <c r="F184" s="31" t="b">
        <f t="shared" si="35"/>
        <v>0</v>
      </c>
      <c r="G184" s="1" t="b">
        <f t="shared" si="40"/>
        <v>1</v>
      </c>
      <c r="H184" s="1" t="b">
        <f t="shared" si="41"/>
        <v>1</v>
      </c>
      <c r="I184" s="1" t="b">
        <f t="shared" si="42"/>
        <v>1</v>
      </c>
      <c r="J184" s="1" t="b">
        <f t="shared" si="43"/>
        <v>0</v>
      </c>
      <c r="K184" s="1" t="b">
        <f t="shared" si="44"/>
        <v>0</v>
      </c>
      <c r="M184" s="1" t="b">
        <f t="shared" si="45"/>
        <v>0</v>
      </c>
      <c r="N184" s="31" t="b">
        <f>AND(
   M184,
   NOT(AND(OR(C184="I",C184="O"),AND(OR(A184="A",A184="E"),OR(B184="A",B184="E"))))
)</f>
        <v>0</v>
      </c>
      <c r="O184" s="31" t="b">
        <f xml:space="preserve">
AND(
 M184,
 AND(OR(C184="I",C184="O"),AND(OR(A184="A",A184="E"),OR(B184="A",B184="E"))),
 OR(D184=1,D184=2,AND(D184=4,A184="A",B184="E",C184="O"))
)</f>
        <v>0</v>
      </c>
      <c r="Q184" s="1" t="b">
        <f t="shared" si="46"/>
        <v>0</v>
      </c>
      <c r="R184" s="1" t="b">
        <f t="shared" si="46"/>
        <v>0</v>
      </c>
      <c r="S184" s="1" t="b">
        <f t="shared" si="46"/>
        <v>1</v>
      </c>
      <c r="T184" s="1" t="b">
        <f t="shared" si="47"/>
        <v>1</v>
      </c>
      <c r="U184" s="1" t="b">
        <f t="shared" si="47"/>
        <v>0</v>
      </c>
      <c r="V184" s="1" t="b">
        <f t="shared" si="47"/>
        <v>0</v>
      </c>
      <c r="W184" s="1" t="b">
        <f t="shared" si="48"/>
        <v>0</v>
      </c>
      <c r="X184" s="1" t="b">
        <f t="shared" si="49"/>
        <v>1</v>
      </c>
    </row>
    <row r="185" spans="1:24">
      <c r="A185" s="21" t="str">
        <f t="shared" si="36"/>
        <v>I</v>
      </c>
      <c r="B185" s="21" t="str">
        <f t="shared" si="37"/>
        <v>O</v>
      </c>
      <c r="C185" s="21" t="str">
        <f t="shared" si="38"/>
        <v>E</v>
      </c>
      <c r="D185" s="21">
        <f t="shared" si="39"/>
        <v>4</v>
      </c>
      <c r="E185" s="31" t="b">
        <f t="shared" si="34"/>
        <v>0</v>
      </c>
      <c r="F185" s="31" t="b">
        <f t="shared" si="35"/>
        <v>0</v>
      </c>
      <c r="G185" s="1" t="b">
        <f t="shared" si="40"/>
        <v>1</v>
      </c>
      <c r="H185" s="1" t="b">
        <f t="shared" si="41"/>
        <v>1</v>
      </c>
      <c r="I185" s="1" t="b">
        <f t="shared" si="42"/>
        <v>1</v>
      </c>
      <c r="J185" s="1" t="b">
        <f t="shared" si="43"/>
        <v>0</v>
      </c>
      <c r="K185" s="1" t="b">
        <f t="shared" si="44"/>
        <v>0</v>
      </c>
      <c r="M185" s="1" t="b">
        <f t="shared" si="45"/>
        <v>0</v>
      </c>
      <c r="N185" s="31" t="b">
        <f>AND(
   M185,
   NOT(AND(OR(C185="I",C185="O"),AND(OR(A185="A",A185="E"),OR(B185="A",B185="E"))))
)</f>
        <v>0</v>
      </c>
      <c r="O185" s="31" t="b">
        <f xml:space="preserve">
AND(
 M185,
 AND(OR(C185="I",C185="O"),AND(OR(A185="A",A185="E"),OR(B185="A",B185="E"))),
 OR(D185=1,D185=2,AND(D185=4,A185="A",B185="E",C185="O"))
)</f>
        <v>0</v>
      </c>
      <c r="Q185" s="1" t="b">
        <f t="shared" si="46"/>
        <v>0</v>
      </c>
      <c r="R185" s="1" t="b">
        <f t="shared" si="46"/>
        <v>0</v>
      </c>
      <c r="S185" s="1" t="b">
        <f t="shared" si="46"/>
        <v>1</v>
      </c>
      <c r="T185" s="1" t="b">
        <f t="shared" si="47"/>
        <v>1</v>
      </c>
      <c r="U185" s="1" t="b">
        <f t="shared" si="47"/>
        <v>0</v>
      </c>
      <c r="V185" s="1" t="b">
        <f t="shared" si="47"/>
        <v>0</v>
      </c>
      <c r="W185" s="1" t="b">
        <f t="shared" si="48"/>
        <v>0</v>
      </c>
      <c r="X185" s="1" t="b">
        <f t="shared" si="49"/>
        <v>0</v>
      </c>
    </row>
    <row r="186" spans="1:24">
      <c r="A186" s="21" t="str">
        <f t="shared" si="36"/>
        <v>I</v>
      </c>
      <c r="B186" s="21" t="str">
        <f t="shared" si="37"/>
        <v>O</v>
      </c>
      <c r="C186" s="21" t="str">
        <f t="shared" si="38"/>
        <v>I</v>
      </c>
      <c r="D186" s="21">
        <f t="shared" si="39"/>
        <v>1</v>
      </c>
      <c r="E186" s="31" t="b">
        <f t="shared" si="34"/>
        <v>1</v>
      </c>
      <c r="F186" s="31" t="b">
        <f t="shared" si="35"/>
        <v>1</v>
      </c>
      <c r="G186" s="1" t="b">
        <f t="shared" si="40"/>
        <v>1</v>
      </c>
      <c r="H186" s="1" t="b">
        <f t="shared" si="41"/>
        <v>0</v>
      </c>
      <c r="I186" s="1" t="b">
        <f t="shared" si="42"/>
        <v>1</v>
      </c>
      <c r="J186" s="1" t="b">
        <f t="shared" si="43"/>
        <v>0</v>
      </c>
      <c r="K186" s="1" t="b">
        <f t="shared" si="44"/>
        <v>1</v>
      </c>
      <c r="M186" s="1" t="b">
        <f t="shared" si="45"/>
        <v>0</v>
      </c>
      <c r="N186" s="31" t="b">
        <f>AND(
   M186,
   NOT(AND(OR(C186="I",C186="O"),AND(OR(A186="A",A186="E"),OR(B186="A",B186="E"))))
)</f>
        <v>0</v>
      </c>
      <c r="O186" s="31" t="b">
        <f xml:space="preserve">
AND(
 M186,
 AND(OR(C186="I",C186="O"),AND(OR(A186="A",A186="E"),OR(B186="A",B186="E"))),
 OR(D186=1,D186=2,AND(D186=4,A186="A",B186="E",C186="O"))
)</f>
        <v>0</v>
      </c>
      <c r="Q186" s="1" t="b">
        <f t="shared" si="46"/>
        <v>0</v>
      </c>
      <c r="R186" s="1" t="b">
        <f t="shared" si="46"/>
        <v>0</v>
      </c>
      <c r="S186" s="1" t="b">
        <f t="shared" si="46"/>
        <v>0</v>
      </c>
      <c r="T186" s="1" t="b">
        <f t="shared" si="47"/>
        <v>1</v>
      </c>
      <c r="U186" s="1" t="b">
        <f t="shared" si="47"/>
        <v>0</v>
      </c>
      <c r="V186" s="1" t="b">
        <f t="shared" si="47"/>
        <v>1</v>
      </c>
      <c r="W186" s="1" t="b">
        <f t="shared" si="48"/>
        <v>1</v>
      </c>
      <c r="X186" s="1" t="b">
        <f t="shared" si="49"/>
        <v>1</v>
      </c>
    </row>
    <row r="187" spans="1:24">
      <c r="A187" s="21" t="str">
        <f t="shared" si="36"/>
        <v>I</v>
      </c>
      <c r="B187" s="21" t="str">
        <f t="shared" si="37"/>
        <v>O</v>
      </c>
      <c r="C187" s="21" t="str">
        <f t="shared" si="38"/>
        <v>I</v>
      </c>
      <c r="D187" s="21">
        <f t="shared" si="39"/>
        <v>2</v>
      </c>
      <c r="E187" s="31" t="b">
        <f t="shared" si="34"/>
        <v>1</v>
      </c>
      <c r="F187" s="31" t="b">
        <f t="shared" si="35"/>
        <v>1</v>
      </c>
      <c r="G187" s="1" t="b">
        <f t="shared" si="40"/>
        <v>1</v>
      </c>
      <c r="H187" s="1" t="b">
        <f t="shared" si="41"/>
        <v>0</v>
      </c>
      <c r="I187" s="1" t="b">
        <f t="shared" si="42"/>
        <v>1</v>
      </c>
      <c r="J187" s="1" t="b">
        <f t="shared" si="43"/>
        <v>0</v>
      </c>
      <c r="K187" s="1" t="b">
        <f t="shared" si="44"/>
        <v>1</v>
      </c>
      <c r="M187" s="1" t="b">
        <f t="shared" si="45"/>
        <v>0</v>
      </c>
      <c r="N187" s="31" t="b">
        <f>AND(
   M187,
   NOT(AND(OR(C187="I",C187="O"),AND(OR(A187="A",A187="E"),OR(B187="A",B187="E"))))
)</f>
        <v>0</v>
      </c>
      <c r="O187" s="31" t="b">
        <f xml:space="preserve">
AND(
 M187,
 AND(OR(C187="I",C187="O"),AND(OR(A187="A",A187="E"),OR(B187="A",B187="E"))),
 OR(D187=1,D187=2,AND(D187=4,A187="A",B187="E",C187="O"))
)</f>
        <v>0</v>
      </c>
      <c r="Q187" s="1" t="b">
        <f t="shared" si="46"/>
        <v>0</v>
      </c>
      <c r="R187" s="1" t="b">
        <f t="shared" si="46"/>
        <v>0</v>
      </c>
      <c r="S187" s="1" t="b">
        <f t="shared" si="46"/>
        <v>0</v>
      </c>
      <c r="T187" s="1" t="b">
        <f t="shared" si="47"/>
        <v>1</v>
      </c>
      <c r="U187" s="1" t="b">
        <f t="shared" si="47"/>
        <v>0</v>
      </c>
      <c r="V187" s="1" t="b">
        <f t="shared" si="47"/>
        <v>1</v>
      </c>
      <c r="W187" s="1" t="b">
        <f t="shared" si="48"/>
        <v>1</v>
      </c>
      <c r="X187" s="1" t="b">
        <f t="shared" si="49"/>
        <v>0</v>
      </c>
    </row>
    <row r="188" spans="1:24">
      <c r="A188" s="21" t="str">
        <f t="shared" si="36"/>
        <v>I</v>
      </c>
      <c r="B188" s="21" t="str">
        <f t="shared" si="37"/>
        <v>O</v>
      </c>
      <c r="C188" s="21" t="str">
        <f t="shared" si="38"/>
        <v>I</v>
      </c>
      <c r="D188" s="21">
        <f t="shared" si="39"/>
        <v>3</v>
      </c>
      <c r="E188" s="31" t="b">
        <f t="shared" si="34"/>
        <v>0</v>
      </c>
      <c r="F188" s="31" t="b">
        <f t="shared" si="35"/>
        <v>1</v>
      </c>
      <c r="G188" s="1" t="b">
        <f t="shared" si="40"/>
        <v>1</v>
      </c>
      <c r="H188" s="1" t="b">
        <f t="shared" si="41"/>
        <v>0</v>
      </c>
      <c r="I188" s="1" t="b">
        <f t="shared" si="42"/>
        <v>1</v>
      </c>
      <c r="J188" s="1" t="b">
        <f t="shared" si="43"/>
        <v>0</v>
      </c>
      <c r="K188" s="1" t="b">
        <f t="shared" si="44"/>
        <v>1</v>
      </c>
      <c r="M188" s="1" t="b">
        <f t="shared" si="45"/>
        <v>0</v>
      </c>
      <c r="N188" s="31" t="b">
        <f>AND(
   M188,
   NOT(AND(OR(C188="I",C188="O"),AND(OR(A188="A",A188="E"),OR(B188="A",B188="E"))))
)</f>
        <v>0</v>
      </c>
      <c r="O188" s="31" t="b">
        <f xml:space="preserve">
AND(
 M188,
 AND(OR(C188="I",C188="O"),AND(OR(A188="A",A188="E"),OR(B188="A",B188="E"))),
 OR(D188=1,D188=2,AND(D188=4,A188="A",B188="E",C188="O"))
)</f>
        <v>0</v>
      </c>
      <c r="Q188" s="1" t="b">
        <f t="shared" si="46"/>
        <v>0</v>
      </c>
      <c r="R188" s="1" t="b">
        <f t="shared" si="46"/>
        <v>0</v>
      </c>
      <c r="S188" s="1" t="b">
        <f t="shared" si="46"/>
        <v>0</v>
      </c>
      <c r="T188" s="1" t="b">
        <f t="shared" si="47"/>
        <v>1</v>
      </c>
      <c r="U188" s="1" t="b">
        <f t="shared" si="47"/>
        <v>0</v>
      </c>
      <c r="V188" s="1" t="b">
        <f t="shared" si="47"/>
        <v>1</v>
      </c>
      <c r="W188" s="1" t="b">
        <f t="shared" si="48"/>
        <v>0</v>
      </c>
      <c r="X188" s="1" t="b">
        <f t="shared" si="49"/>
        <v>1</v>
      </c>
    </row>
    <row r="189" spans="1:24">
      <c r="A189" s="21" t="str">
        <f t="shared" si="36"/>
        <v>I</v>
      </c>
      <c r="B189" s="21" t="str">
        <f t="shared" si="37"/>
        <v>O</v>
      </c>
      <c r="C189" s="21" t="str">
        <f t="shared" si="38"/>
        <v>I</v>
      </c>
      <c r="D189" s="21">
        <f t="shared" si="39"/>
        <v>4</v>
      </c>
      <c r="E189" s="31" t="b">
        <f t="shared" si="34"/>
        <v>0</v>
      </c>
      <c r="F189" s="31" t="b">
        <f t="shared" si="35"/>
        <v>1</v>
      </c>
      <c r="G189" s="1" t="b">
        <f t="shared" si="40"/>
        <v>1</v>
      </c>
      <c r="H189" s="1" t="b">
        <f t="shared" si="41"/>
        <v>0</v>
      </c>
      <c r="I189" s="1" t="b">
        <f t="shared" si="42"/>
        <v>1</v>
      </c>
      <c r="J189" s="1" t="b">
        <f t="shared" si="43"/>
        <v>0</v>
      </c>
      <c r="K189" s="1" t="b">
        <f t="shared" si="44"/>
        <v>1</v>
      </c>
      <c r="M189" s="1" t="b">
        <f t="shared" si="45"/>
        <v>0</v>
      </c>
      <c r="N189" s="31" t="b">
        <f>AND(
   M189,
   NOT(AND(OR(C189="I",C189="O"),AND(OR(A189="A",A189="E"),OR(B189="A",B189="E"))))
)</f>
        <v>0</v>
      </c>
      <c r="O189" s="31" t="b">
        <f xml:space="preserve">
AND(
 M189,
 AND(OR(C189="I",C189="O"),AND(OR(A189="A",A189="E"),OR(B189="A",B189="E"))),
 OR(D189=1,D189=2,AND(D189=4,A189="A",B189="E",C189="O"))
)</f>
        <v>0</v>
      </c>
      <c r="Q189" s="1" t="b">
        <f t="shared" si="46"/>
        <v>0</v>
      </c>
      <c r="R189" s="1" t="b">
        <f t="shared" si="46"/>
        <v>0</v>
      </c>
      <c r="S189" s="1" t="b">
        <f t="shared" si="46"/>
        <v>0</v>
      </c>
      <c r="T189" s="1" t="b">
        <f t="shared" si="47"/>
        <v>1</v>
      </c>
      <c r="U189" s="1" t="b">
        <f t="shared" si="47"/>
        <v>0</v>
      </c>
      <c r="V189" s="1" t="b">
        <f t="shared" si="47"/>
        <v>1</v>
      </c>
      <c r="W189" s="1" t="b">
        <f t="shared" si="48"/>
        <v>0</v>
      </c>
      <c r="X189" s="1" t="b">
        <f t="shared" si="49"/>
        <v>0</v>
      </c>
    </row>
    <row r="190" spans="1:24">
      <c r="A190" s="21" t="str">
        <f t="shared" si="36"/>
        <v>I</v>
      </c>
      <c r="B190" s="21" t="str">
        <f t="shared" si="37"/>
        <v>O</v>
      </c>
      <c r="C190" s="21" t="str">
        <f t="shared" si="38"/>
        <v>O</v>
      </c>
      <c r="D190" s="21">
        <f t="shared" si="39"/>
        <v>1</v>
      </c>
      <c r="E190" s="31" t="b">
        <f t="shared" si="34"/>
        <v>1</v>
      </c>
      <c r="F190" s="31" t="b">
        <f t="shared" si="35"/>
        <v>0</v>
      </c>
      <c r="G190" s="1" t="b">
        <f t="shared" si="40"/>
        <v>1</v>
      </c>
      <c r="H190" s="1" t="b">
        <f t="shared" si="41"/>
        <v>1</v>
      </c>
      <c r="I190" s="1" t="b">
        <f t="shared" si="42"/>
        <v>1</v>
      </c>
      <c r="J190" s="1" t="b">
        <f t="shared" si="43"/>
        <v>0</v>
      </c>
      <c r="K190" s="1" t="b">
        <f t="shared" si="44"/>
        <v>1</v>
      </c>
      <c r="M190" s="1" t="b">
        <f t="shared" si="45"/>
        <v>0</v>
      </c>
      <c r="N190" s="31" t="b">
        <f>AND(
   M190,
   NOT(AND(OR(C190="I",C190="O"),AND(OR(A190="A",A190="E"),OR(B190="A",B190="E"))))
)</f>
        <v>0</v>
      </c>
      <c r="O190" s="31" t="b">
        <f xml:space="preserve">
AND(
 M190,
 AND(OR(C190="I",C190="O"),AND(OR(A190="A",A190="E"),OR(B190="A",B190="E"))),
 OR(D190=1,D190=2,AND(D190=4,A190="A",B190="E",C190="O"))
)</f>
        <v>0</v>
      </c>
      <c r="Q190" s="1" t="b">
        <f t="shared" si="46"/>
        <v>0</v>
      </c>
      <c r="R190" s="1" t="b">
        <f t="shared" si="46"/>
        <v>0</v>
      </c>
      <c r="S190" s="1" t="b">
        <f t="shared" si="46"/>
        <v>0</v>
      </c>
      <c r="T190" s="1" t="b">
        <f t="shared" si="47"/>
        <v>1</v>
      </c>
      <c r="U190" s="1" t="b">
        <f t="shared" si="47"/>
        <v>0</v>
      </c>
      <c r="V190" s="1" t="b">
        <f t="shared" si="47"/>
        <v>0</v>
      </c>
      <c r="W190" s="1" t="b">
        <f t="shared" si="48"/>
        <v>1</v>
      </c>
      <c r="X190" s="1" t="b">
        <f t="shared" si="49"/>
        <v>1</v>
      </c>
    </row>
    <row r="191" spans="1:24">
      <c r="A191" s="21" t="str">
        <f t="shared" si="36"/>
        <v>I</v>
      </c>
      <c r="B191" s="21" t="str">
        <f t="shared" si="37"/>
        <v>O</v>
      </c>
      <c r="C191" s="21" t="str">
        <f t="shared" si="38"/>
        <v>O</v>
      </c>
      <c r="D191" s="21">
        <f t="shared" si="39"/>
        <v>2</v>
      </c>
      <c r="E191" s="31" t="b">
        <f t="shared" si="34"/>
        <v>1</v>
      </c>
      <c r="F191" s="31" t="b">
        <f t="shared" si="35"/>
        <v>0</v>
      </c>
      <c r="G191" s="1" t="b">
        <f t="shared" si="40"/>
        <v>1</v>
      </c>
      <c r="H191" s="1" t="b">
        <f t="shared" si="41"/>
        <v>1</v>
      </c>
      <c r="I191" s="1" t="b">
        <f t="shared" si="42"/>
        <v>1</v>
      </c>
      <c r="J191" s="1" t="b">
        <f t="shared" si="43"/>
        <v>0</v>
      </c>
      <c r="K191" s="1" t="b">
        <f t="shared" si="44"/>
        <v>1</v>
      </c>
      <c r="M191" s="1" t="b">
        <f t="shared" si="45"/>
        <v>0</v>
      </c>
      <c r="N191" s="31" t="b">
        <f>AND(
   M191,
   NOT(AND(OR(C191="I",C191="O"),AND(OR(A191="A",A191="E"),OR(B191="A",B191="E"))))
)</f>
        <v>0</v>
      </c>
      <c r="O191" s="31" t="b">
        <f xml:space="preserve">
AND(
 M191,
 AND(OR(C191="I",C191="O"),AND(OR(A191="A",A191="E"),OR(B191="A",B191="E"))),
 OR(D191=1,D191=2,AND(D191=4,A191="A",B191="E",C191="O"))
)</f>
        <v>0</v>
      </c>
      <c r="Q191" s="1" t="b">
        <f t="shared" si="46"/>
        <v>0</v>
      </c>
      <c r="R191" s="1" t="b">
        <f t="shared" si="46"/>
        <v>0</v>
      </c>
      <c r="S191" s="1" t="b">
        <f t="shared" si="46"/>
        <v>0</v>
      </c>
      <c r="T191" s="1" t="b">
        <f t="shared" si="47"/>
        <v>1</v>
      </c>
      <c r="U191" s="1" t="b">
        <f t="shared" si="47"/>
        <v>0</v>
      </c>
      <c r="V191" s="1" t="b">
        <f t="shared" si="47"/>
        <v>0</v>
      </c>
      <c r="W191" s="1" t="b">
        <f t="shared" si="48"/>
        <v>1</v>
      </c>
      <c r="X191" s="1" t="b">
        <f t="shared" si="49"/>
        <v>0</v>
      </c>
    </row>
    <row r="192" spans="1:24">
      <c r="A192" s="21" t="str">
        <f t="shared" si="36"/>
        <v>I</v>
      </c>
      <c r="B192" s="21" t="str">
        <f t="shared" si="37"/>
        <v>O</v>
      </c>
      <c r="C192" s="21" t="str">
        <f t="shared" si="38"/>
        <v>O</v>
      </c>
      <c r="D192" s="21">
        <f t="shared" si="39"/>
        <v>3</v>
      </c>
      <c r="E192" s="31" t="b">
        <f xml:space="preserve">
OR(
AND(D192=1,OR(A192="A",A192="E",B192="E",B192="O")),
AND(D192=2,OR(A192="E",A192="O",B192="E",B192="O")),
AND(D192=3,OR(A192="A",A192="E",B192="A",B192="E")),
AND(D192=4,OR(A192="E",A192="O",B192="A",B192="E"))
)</f>
        <v>0</v>
      </c>
      <c r="F192" s="31" t="b">
        <f t="shared" si="35"/>
        <v>0</v>
      </c>
      <c r="G192" s="1" t="b">
        <f t="shared" si="40"/>
        <v>1</v>
      </c>
      <c r="H192" s="1" t="b">
        <f t="shared" si="41"/>
        <v>1</v>
      </c>
      <c r="I192" s="1" t="b">
        <f t="shared" si="42"/>
        <v>1</v>
      </c>
      <c r="J192" s="1" t="b">
        <f t="shared" si="43"/>
        <v>0</v>
      </c>
      <c r="K192" s="1" t="b">
        <f t="shared" si="44"/>
        <v>1</v>
      </c>
      <c r="M192" s="1" t="b">
        <f t="shared" si="45"/>
        <v>0</v>
      </c>
      <c r="N192" s="31" t="b">
        <f>AND(
   M192,
   NOT(AND(OR(C192="I",C192="O"),AND(OR(A192="A",A192="E"),OR(B192="A",B192="E"))))
)</f>
        <v>0</v>
      </c>
      <c r="O192" s="31" t="b">
        <f xml:space="preserve">
AND(
 M192,
 AND(OR(C192="I",C192="O"),AND(OR(A192="A",A192="E"),OR(B192="A",B192="E"))),
 OR(D192=1,D192=2,AND(D192=4,A192="A",B192="E",C192="O"))
)</f>
        <v>0</v>
      </c>
      <c r="Q192" s="1" t="b">
        <f t="shared" si="46"/>
        <v>0</v>
      </c>
      <c r="R192" s="1" t="b">
        <f t="shared" si="46"/>
        <v>0</v>
      </c>
      <c r="S192" s="1" t="b">
        <f t="shared" si="46"/>
        <v>0</v>
      </c>
      <c r="T192" s="1" t="b">
        <f t="shared" si="47"/>
        <v>1</v>
      </c>
      <c r="U192" s="1" t="b">
        <f t="shared" si="47"/>
        <v>0</v>
      </c>
      <c r="V192" s="1" t="b">
        <f t="shared" si="47"/>
        <v>0</v>
      </c>
      <c r="W192" s="1" t="b">
        <f t="shared" si="48"/>
        <v>0</v>
      </c>
      <c r="X192" s="1" t="b">
        <f t="shared" si="49"/>
        <v>1</v>
      </c>
    </row>
    <row r="193" spans="1:24">
      <c r="A193" s="21" t="str">
        <f t="shared" si="36"/>
        <v>I</v>
      </c>
      <c r="B193" s="21" t="str">
        <f t="shared" si="37"/>
        <v>O</v>
      </c>
      <c r="C193" s="21" t="str">
        <f t="shared" si="38"/>
        <v>O</v>
      </c>
      <c r="D193" s="21">
        <f t="shared" si="39"/>
        <v>4</v>
      </c>
      <c r="E193" s="31" t="b">
        <f t="shared" si="34"/>
        <v>0</v>
      </c>
      <c r="F193" s="31" t="b">
        <f t="shared" si="35"/>
        <v>0</v>
      </c>
      <c r="G193" s="1" t="b">
        <f t="shared" si="40"/>
        <v>1</v>
      </c>
      <c r="H193" s="1" t="b">
        <f t="shared" si="41"/>
        <v>1</v>
      </c>
      <c r="I193" s="1" t="b">
        <f t="shared" si="42"/>
        <v>1</v>
      </c>
      <c r="J193" s="1" t="b">
        <f t="shared" si="43"/>
        <v>0</v>
      </c>
      <c r="K193" s="1" t="b">
        <f t="shared" si="44"/>
        <v>1</v>
      </c>
      <c r="M193" s="1" t="b">
        <f t="shared" si="45"/>
        <v>0</v>
      </c>
      <c r="N193" s="31" t="b">
        <f>AND(
   M193,
   NOT(AND(OR(C193="I",C193="O"),AND(OR(A193="A",A193="E"),OR(B193="A",B193="E"))))
)</f>
        <v>0</v>
      </c>
      <c r="O193" s="31" t="b">
        <f xml:space="preserve">
AND(
 M193,
 AND(OR(C193="I",C193="O"),AND(OR(A193="A",A193="E"),OR(B193="A",B193="E"))),
 OR(D193=1,D193=2,AND(D193=4,A193="A",B193="E",C193="O"))
)</f>
        <v>0</v>
      </c>
      <c r="Q193" s="1" t="b">
        <f t="shared" si="46"/>
        <v>0</v>
      </c>
      <c r="R193" s="1" t="b">
        <f t="shared" si="46"/>
        <v>0</v>
      </c>
      <c r="S193" s="1" t="b">
        <f t="shared" si="46"/>
        <v>0</v>
      </c>
      <c r="T193" s="1" t="b">
        <f t="shared" si="47"/>
        <v>1</v>
      </c>
      <c r="U193" s="1" t="b">
        <f t="shared" si="47"/>
        <v>0</v>
      </c>
      <c r="V193" s="1" t="b">
        <f t="shared" si="47"/>
        <v>0</v>
      </c>
      <c r="W193" s="1" t="b">
        <f t="shared" si="48"/>
        <v>0</v>
      </c>
      <c r="X193" s="1" t="b">
        <f t="shared" si="49"/>
        <v>0</v>
      </c>
    </row>
    <row r="194" spans="1:24">
      <c r="A194" s="21" t="str">
        <f t="shared" si="36"/>
        <v>O</v>
      </c>
      <c r="B194" s="21" t="str">
        <f t="shared" si="37"/>
        <v>A</v>
      </c>
      <c r="C194" s="21" t="str">
        <f t="shared" si="38"/>
        <v>A</v>
      </c>
      <c r="D194" s="21">
        <f t="shared" si="39"/>
        <v>1</v>
      </c>
      <c r="E194" s="31" t="b">
        <f t="shared" ref="E194:E257" si="50" xml:space="preserve">
OR(
AND(D194=1,OR(A194="A",A194="E",B194="E",B194="O")),
AND(D194=2,OR(A194="E",A194="O",B194="E",B194="O")),
AND(D194=3,OR(A194="A",A194="E",B194="A",B194="E")),
AND(D194=4,OR(A194="E",A194="O",B194="A",B194="E"))
)</f>
        <v>0</v>
      </c>
      <c r="F194" s="31" t="b">
        <f t="shared" ref="F194:F257" si="51">OR(
  C194="I",
  AND(C194="A",AND(OR(D194=1,D194=2),OR(B194="A",B194="E"))),
  AND(C194="A",AND(OR(D194=3,D194=4),OR(B194="O",B194="E"))),
   AND(C194="E",AND(D194=1,AND(OR(A194="O",A194="E"),OR(B194="A",B194="E")))),
   AND(C194="E",AND(D194=2,AND(OR(A194="A",A194="E"),OR(B194="A",B194="E")))),
   AND(C194="E",AND(D194=3,AND(OR(A194="O",A194="E"),OR(B194="O",B194="E")))),
   AND(C194="E",AND(D194=4,AND(OR(A194="A",A194="E"),OR(B194="O",B194="E")))),
  AND(C194="O",AND(OR(D194=1,D194=3),OR(A194="O",A194="E"))),
  AND(C194="O",AND(OR(D194=2,D194=4),OR(A194="A",A194="E")))
 )</f>
        <v>1</v>
      </c>
      <c r="G194" s="1" t="b">
        <f t="shared" si="40"/>
        <v>1</v>
      </c>
      <c r="H194" s="1" t="b">
        <f t="shared" si="41"/>
        <v>0</v>
      </c>
      <c r="I194" s="1" t="b">
        <f t="shared" si="42"/>
        <v>1</v>
      </c>
      <c r="J194" s="1" t="b">
        <f t="shared" si="43"/>
        <v>1</v>
      </c>
      <c r="K194" s="1" t="b">
        <f t="shared" si="44"/>
        <v>0</v>
      </c>
      <c r="M194" s="1" t="b">
        <f t="shared" si="45"/>
        <v>0</v>
      </c>
      <c r="N194" s="31" t="b">
        <f>AND(
   M194,
   NOT(AND(OR(C194="I",C194="O"),AND(OR(A194="A",A194="E"),OR(B194="A",B194="E"))))
)</f>
        <v>0</v>
      </c>
      <c r="O194" s="31" t="b">
        <f xml:space="preserve">
AND(
 M194,
 AND(OR(C194="I",C194="O"),AND(OR(A194="A",A194="E"),OR(B194="A",B194="E"))),
 OR(D194=1,D194=2,AND(D194=4,A194="A",B194="E",C194="O"))
)</f>
        <v>0</v>
      </c>
      <c r="Q194" s="1" t="b">
        <f t="shared" si="46"/>
        <v>0</v>
      </c>
      <c r="R194" s="1" t="b">
        <f t="shared" si="46"/>
        <v>1</v>
      </c>
      <c r="S194" s="1" t="b">
        <f t="shared" si="46"/>
        <v>1</v>
      </c>
      <c r="T194" s="1" t="b">
        <f t="shared" si="47"/>
        <v>0</v>
      </c>
      <c r="U194" s="1" t="b">
        <f t="shared" si="47"/>
        <v>1</v>
      </c>
      <c r="V194" s="1" t="b">
        <f t="shared" si="47"/>
        <v>1</v>
      </c>
      <c r="W194" s="1" t="b">
        <f t="shared" si="48"/>
        <v>1</v>
      </c>
      <c r="X194" s="1" t="b">
        <f t="shared" si="49"/>
        <v>1</v>
      </c>
    </row>
    <row r="195" spans="1:24">
      <c r="A195" s="21" t="str">
        <f t="shared" ref="A195:A257" si="52">CHOOSE(INT((ROW()-2)/64)+1,"A","E","I","O")</f>
        <v>O</v>
      </c>
      <c r="B195" s="21" t="str">
        <f t="shared" ref="B195:B257" si="53">CHOOSE(MOD(INT((ROW()-2)/16),4)+1,"A","E","I","O")</f>
        <v>A</v>
      </c>
      <c r="C195" s="21" t="str">
        <f t="shared" ref="C195:C257" si="54">CHOOSE(MOD(INT((ROW()-2)/4),4)+1,"A","E","I","O")</f>
        <v>A</v>
      </c>
      <c r="D195" s="21">
        <f t="shared" ref="D195:D257" si="55">MOD(ROW()-2,4)+1</f>
        <v>2</v>
      </c>
      <c r="E195" s="31" t="b">
        <f t="shared" si="50"/>
        <v>1</v>
      </c>
      <c r="F195" s="31" t="b">
        <f t="shared" si="51"/>
        <v>1</v>
      </c>
      <c r="G195" s="1" t="b">
        <f t="shared" ref="G195:G257" si="56">NOT(AND(OR(A195="E",A195="O"),OR(B195="E",B195="O")))</f>
        <v>1</v>
      </c>
      <c r="H195" s="1" t="b">
        <f t="shared" ref="H195:H257" si="57">OR(AND(OR(A195="A",A195="I"),OR(B195="A",B195="I")),AND(OR(A195="E",A195="O",B195="E",B195="O"),OR(C195="E",C195="O")))</f>
        <v>0</v>
      </c>
      <c r="I195" s="1" t="b">
        <f t="shared" ref="I195:I257" si="58">OR(
    AND(OR(A195="E", A195="O", B195="E", B195="O"), TRUE),
    AND(AND(OR(A195="A", A195="I"), OR(B195="A", B195="I")), OR(C195="A", C195="I"))
)</f>
        <v>1</v>
      </c>
      <c r="J195" s="1" t="b">
        <f t="shared" ref="J195:J257" si="59">NOT(AND(OR(A195="I",A195="O"),OR(B195="I",B195="O")))</f>
        <v>1</v>
      </c>
      <c r="K195" s="1" t="b">
        <f t="shared" ref="K195:K257" si="60">OR(
    AND(NOT(OR(A195="I", A195="O", B195="I", B195="O")), TRUE),
    AND(OR(A195="I", A195="O", B195="I", B195="O"), OR(C195="I", C195="O"))
)</f>
        <v>0</v>
      </c>
      <c r="M195" s="1" t="b">
        <f t="shared" ref="M195:M257" si="61">AND(E195,F195,G195,H195,I195,J195,K195)</f>
        <v>0</v>
      </c>
      <c r="N195" s="31" t="b">
        <f>AND(
   M195,
   NOT(AND(OR(C195="I",C195="O"),AND(OR(A195="A",A195="E"),OR(B195="A",B195="E"))))
)</f>
        <v>0</v>
      </c>
      <c r="O195" s="31" t="b">
        <f xml:space="preserve">
AND(
 M195,
 AND(OR(C195="I",C195="O"),AND(OR(A195="A",A195="E"),OR(B195="A",B195="E"))),
 OR(D195=1,D195=2,AND(D195=4,A195="A",B195="E",C195="O"))
)</f>
        <v>0</v>
      </c>
      <c r="Q195" s="1" t="b">
        <f t="shared" ref="Q195:S257" si="62">OR(A195="A",A195="E")</f>
        <v>0</v>
      </c>
      <c r="R195" s="1" t="b">
        <f t="shared" si="62"/>
        <v>1</v>
      </c>
      <c r="S195" s="1" t="b">
        <f t="shared" si="62"/>
        <v>1</v>
      </c>
      <c r="T195" s="1" t="b">
        <f t="shared" ref="T195:V257" si="63">OR(A195="A",A195="I")</f>
        <v>0</v>
      </c>
      <c r="U195" s="1" t="b">
        <f t="shared" si="63"/>
        <v>1</v>
      </c>
      <c r="V195" s="1" t="b">
        <f t="shared" si="63"/>
        <v>1</v>
      </c>
      <c r="W195" s="1" t="b">
        <f t="shared" ref="W195:W257" si="64">OR(D195=1,D195=2)</f>
        <v>1</v>
      </c>
      <c r="X195" s="1" t="b">
        <f t="shared" ref="X195:X257" si="65">OR(D195=1,D195=3)</f>
        <v>0</v>
      </c>
    </row>
    <row r="196" spans="1:24">
      <c r="A196" s="21" t="str">
        <f t="shared" si="52"/>
        <v>O</v>
      </c>
      <c r="B196" s="21" t="str">
        <f t="shared" si="53"/>
        <v>A</v>
      </c>
      <c r="C196" s="21" t="str">
        <f t="shared" si="54"/>
        <v>A</v>
      </c>
      <c r="D196" s="21">
        <f t="shared" si="55"/>
        <v>3</v>
      </c>
      <c r="E196" s="31" t="b">
        <f t="shared" si="50"/>
        <v>1</v>
      </c>
      <c r="F196" s="31" t="b">
        <f t="shared" si="51"/>
        <v>0</v>
      </c>
      <c r="G196" s="1" t="b">
        <f t="shared" si="56"/>
        <v>1</v>
      </c>
      <c r="H196" s="1" t="b">
        <f t="shared" si="57"/>
        <v>0</v>
      </c>
      <c r="I196" s="1" t="b">
        <f t="shared" si="58"/>
        <v>1</v>
      </c>
      <c r="J196" s="1" t="b">
        <f t="shared" si="59"/>
        <v>1</v>
      </c>
      <c r="K196" s="1" t="b">
        <f t="shared" si="60"/>
        <v>0</v>
      </c>
      <c r="M196" s="1" t="b">
        <f t="shared" si="61"/>
        <v>0</v>
      </c>
      <c r="N196" s="31" t="b">
        <f>AND(
   M196,
   NOT(AND(OR(C196="I",C196="O"),AND(OR(A196="A",A196="E"),OR(B196="A",B196="E"))))
)</f>
        <v>0</v>
      </c>
      <c r="O196" s="31" t="b">
        <f xml:space="preserve">
AND(
 M196,
 AND(OR(C196="I",C196="O"),AND(OR(A196="A",A196="E"),OR(B196="A",B196="E"))),
 OR(D196=1,D196=2,AND(D196=4,A196="A",B196="E",C196="O"))
)</f>
        <v>0</v>
      </c>
      <c r="Q196" s="1" t="b">
        <f t="shared" si="62"/>
        <v>0</v>
      </c>
      <c r="R196" s="1" t="b">
        <f t="shared" si="62"/>
        <v>1</v>
      </c>
      <c r="S196" s="1" t="b">
        <f t="shared" si="62"/>
        <v>1</v>
      </c>
      <c r="T196" s="1" t="b">
        <f t="shared" si="63"/>
        <v>0</v>
      </c>
      <c r="U196" s="1" t="b">
        <f t="shared" si="63"/>
        <v>1</v>
      </c>
      <c r="V196" s="1" t="b">
        <f t="shared" si="63"/>
        <v>1</v>
      </c>
      <c r="W196" s="1" t="b">
        <f t="shared" si="64"/>
        <v>0</v>
      </c>
      <c r="X196" s="1" t="b">
        <f t="shared" si="65"/>
        <v>1</v>
      </c>
    </row>
    <row r="197" spans="1:24">
      <c r="A197" s="21" t="str">
        <f t="shared" si="52"/>
        <v>O</v>
      </c>
      <c r="B197" s="21" t="str">
        <f t="shared" si="53"/>
        <v>A</v>
      </c>
      <c r="C197" s="21" t="str">
        <f t="shared" si="54"/>
        <v>A</v>
      </c>
      <c r="D197" s="21">
        <f t="shared" si="55"/>
        <v>4</v>
      </c>
      <c r="E197" s="31" t="b">
        <f t="shared" si="50"/>
        <v>1</v>
      </c>
      <c r="F197" s="31" t="b">
        <f t="shared" si="51"/>
        <v>0</v>
      </c>
      <c r="G197" s="1" t="b">
        <f t="shared" si="56"/>
        <v>1</v>
      </c>
      <c r="H197" s="1" t="b">
        <f t="shared" si="57"/>
        <v>0</v>
      </c>
      <c r="I197" s="1" t="b">
        <f t="shared" si="58"/>
        <v>1</v>
      </c>
      <c r="J197" s="1" t="b">
        <f t="shared" si="59"/>
        <v>1</v>
      </c>
      <c r="K197" s="1" t="b">
        <f t="shared" si="60"/>
        <v>0</v>
      </c>
      <c r="M197" s="1" t="b">
        <f t="shared" si="61"/>
        <v>0</v>
      </c>
      <c r="N197" s="31" t="b">
        <f>AND(
   M197,
   NOT(AND(OR(C197="I",C197="O"),AND(OR(A197="A",A197="E"),OR(B197="A",B197="E"))))
)</f>
        <v>0</v>
      </c>
      <c r="O197" s="31" t="b">
        <f xml:space="preserve">
AND(
 M197,
 AND(OR(C197="I",C197="O"),AND(OR(A197="A",A197="E"),OR(B197="A",B197="E"))),
 OR(D197=1,D197=2,AND(D197=4,A197="A",B197="E",C197="O"))
)</f>
        <v>0</v>
      </c>
      <c r="Q197" s="1" t="b">
        <f t="shared" si="62"/>
        <v>0</v>
      </c>
      <c r="R197" s="1" t="b">
        <f t="shared" si="62"/>
        <v>1</v>
      </c>
      <c r="S197" s="1" t="b">
        <f t="shared" si="62"/>
        <v>1</v>
      </c>
      <c r="T197" s="1" t="b">
        <f t="shared" si="63"/>
        <v>0</v>
      </c>
      <c r="U197" s="1" t="b">
        <f t="shared" si="63"/>
        <v>1</v>
      </c>
      <c r="V197" s="1" t="b">
        <f t="shared" si="63"/>
        <v>1</v>
      </c>
      <c r="W197" s="1" t="b">
        <f t="shared" si="64"/>
        <v>0</v>
      </c>
      <c r="X197" s="1" t="b">
        <f t="shared" si="65"/>
        <v>0</v>
      </c>
    </row>
    <row r="198" spans="1:24">
      <c r="A198" s="21" t="str">
        <f t="shared" si="52"/>
        <v>O</v>
      </c>
      <c r="B198" s="21" t="str">
        <f t="shared" si="53"/>
        <v>A</v>
      </c>
      <c r="C198" s="21" t="str">
        <f t="shared" si="54"/>
        <v>E</v>
      </c>
      <c r="D198" s="21">
        <f t="shared" si="55"/>
        <v>1</v>
      </c>
      <c r="E198" s="31" t="b">
        <f t="shared" si="50"/>
        <v>0</v>
      </c>
      <c r="F198" s="31" t="b">
        <f t="shared" si="51"/>
        <v>1</v>
      </c>
      <c r="G198" s="1" t="b">
        <f t="shared" si="56"/>
        <v>1</v>
      </c>
      <c r="H198" s="1" t="b">
        <f t="shared" si="57"/>
        <v>1</v>
      </c>
      <c r="I198" s="1" t="b">
        <f t="shared" si="58"/>
        <v>1</v>
      </c>
      <c r="J198" s="1" t="b">
        <f t="shared" si="59"/>
        <v>1</v>
      </c>
      <c r="K198" s="1" t="b">
        <f t="shared" si="60"/>
        <v>0</v>
      </c>
      <c r="M198" s="1" t="b">
        <f t="shared" si="61"/>
        <v>0</v>
      </c>
      <c r="N198" s="31" t="b">
        <f>AND(
   M198,
   NOT(AND(OR(C198="I",C198="O"),AND(OR(A198="A",A198="E"),OR(B198="A",B198="E"))))
)</f>
        <v>0</v>
      </c>
      <c r="O198" s="31" t="b">
        <f xml:space="preserve">
AND(
 M198,
 AND(OR(C198="I",C198="O"),AND(OR(A198="A",A198="E"),OR(B198="A",B198="E"))),
 OR(D198=1,D198=2,AND(D198=4,A198="A",B198="E",C198="O"))
)</f>
        <v>0</v>
      </c>
      <c r="Q198" s="1" t="b">
        <f t="shared" si="62"/>
        <v>0</v>
      </c>
      <c r="R198" s="1" t="b">
        <f t="shared" si="62"/>
        <v>1</v>
      </c>
      <c r="S198" s="1" t="b">
        <f t="shared" si="62"/>
        <v>1</v>
      </c>
      <c r="T198" s="1" t="b">
        <f t="shared" si="63"/>
        <v>0</v>
      </c>
      <c r="U198" s="1" t="b">
        <f t="shared" si="63"/>
        <v>1</v>
      </c>
      <c r="V198" s="1" t="b">
        <f t="shared" si="63"/>
        <v>0</v>
      </c>
      <c r="W198" s="1" t="b">
        <f t="shared" si="64"/>
        <v>1</v>
      </c>
      <c r="X198" s="1" t="b">
        <f t="shared" si="65"/>
        <v>1</v>
      </c>
    </row>
    <row r="199" spans="1:24">
      <c r="A199" s="21" t="str">
        <f t="shared" si="52"/>
        <v>O</v>
      </c>
      <c r="B199" s="21" t="str">
        <f t="shared" si="53"/>
        <v>A</v>
      </c>
      <c r="C199" s="21" t="str">
        <f t="shared" si="54"/>
        <v>E</v>
      </c>
      <c r="D199" s="21">
        <f t="shared" si="55"/>
        <v>2</v>
      </c>
      <c r="E199" s="31" t="b">
        <f t="shared" si="50"/>
        <v>1</v>
      </c>
      <c r="F199" s="31" t="b">
        <f t="shared" si="51"/>
        <v>0</v>
      </c>
      <c r="G199" s="1" t="b">
        <f t="shared" si="56"/>
        <v>1</v>
      </c>
      <c r="H199" s="1" t="b">
        <f t="shared" si="57"/>
        <v>1</v>
      </c>
      <c r="I199" s="1" t="b">
        <f t="shared" si="58"/>
        <v>1</v>
      </c>
      <c r="J199" s="1" t="b">
        <f t="shared" si="59"/>
        <v>1</v>
      </c>
      <c r="K199" s="1" t="b">
        <f t="shared" si="60"/>
        <v>0</v>
      </c>
      <c r="M199" s="1" t="b">
        <f t="shared" si="61"/>
        <v>0</v>
      </c>
      <c r="N199" s="31" t="b">
        <f>AND(
   M199,
   NOT(AND(OR(C199="I",C199="O"),AND(OR(A199="A",A199="E"),OR(B199="A",B199="E"))))
)</f>
        <v>0</v>
      </c>
      <c r="O199" s="31" t="b">
        <f xml:space="preserve">
AND(
 M199,
 AND(OR(C199="I",C199="O"),AND(OR(A199="A",A199="E"),OR(B199="A",B199="E"))),
 OR(D199=1,D199=2,AND(D199=4,A199="A",B199="E",C199="O"))
)</f>
        <v>0</v>
      </c>
      <c r="Q199" s="1" t="b">
        <f t="shared" si="62"/>
        <v>0</v>
      </c>
      <c r="R199" s="1" t="b">
        <f t="shared" si="62"/>
        <v>1</v>
      </c>
      <c r="S199" s="1" t="b">
        <f t="shared" si="62"/>
        <v>1</v>
      </c>
      <c r="T199" s="1" t="b">
        <f t="shared" si="63"/>
        <v>0</v>
      </c>
      <c r="U199" s="1" t="b">
        <f t="shared" si="63"/>
        <v>1</v>
      </c>
      <c r="V199" s="1" t="b">
        <f t="shared" si="63"/>
        <v>0</v>
      </c>
      <c r="W199" s="1" t="b">
        <f t="shared" si="64"/>
        <v>1</v>
      </c>
      <c r="X199" s="1" t="b">
        <f t="shared" si="65"/>
        <v>0</v>
      </c>
    </row>
    <row r="200" spans="1:24">
      <c r="A200" s="21" t="str">
        <f t="shared" si="52"/>
        <v>O</v>
      </c>
      <c r="B200" s="21" t="str">
        <f t="shared" si="53"/>
        <v>A</v>
      </c>
      <c r="C200" s="21" t="str">
        <f t="shared" si="54"/>
        <v>E</v>
      </c>
      <c r="D200" s="21">
        <f t="shared" si="55"/>
        <v>3</v>
      </c>
      <c r="E200" s="31" t="b">
        <f t="shared" si="50"/>
        <v>1</v>
      </c>
      <c r="F200" s="31" t="b">
        <f t="shared" si="51"/>
        <v>0</v>
      </c>
      <c r="G200" s="1" t="b">
        <f t="shared" si="56"/>
        <v>1</v>
      </c>
      <c r="H200" s="1" t="b">
        <f t="shared" si="57"/>
        <v>1</v>
      </c>
      <c r="I200" s="1" t="b">
        <f t="shared" si="58"/>
        <v>1</v>
      </c>
      <c r="J200" s="1" t="b">
        <f t="shared" si="59"/>
        <v>1</v>
      </c>
      <c r="K200" s="1" t="b">
        <f t="shared" si="60"/>
        <v>0</v>
      </c>
      <c r="M200" s="1" t="b">
        <f t="shared" si="61"/>
        <v>0</v>
      </c>
      <c r="N200" s="31" t="b">
        <f>AND(
   M200,
   NOT(AND(OR(C200="I",C200="O"),AND(OR(A200="A",A200="E"),OR(B200="A",B200="E"))))
)</f>
        <v>0</v>
      </c>
      <c r="O200" s="31" t="b">
        <f xml:space="preserve">
AND(
 M200,
 AND(OR(C200="I",C200="O"),AND(OR(A200="A",A200="E"),OR(B200="A",B200="E"))),
 OR(D200=1,D200=2,AND(D200=4,A200="A",B200="E",C200="O"))
)</f>
        <v>0</v>
      </c>
      <c r="Q200" s="1" t="b">
        <f t="shared" si="62"/>
        <v>0</v>
      </c>
      <c r="R200" s="1" t="b">
        <f t="shared" si="62"/>
        <v>1</v>
      </c>
      <c r="S200" s="1" t="b">
        <f t="shared" si="62"/>
        <v>1</v>
      </c>
      <c r="T200" s="1" t="b">
        <f t="shared" si="63"/>
        <v>0</v>
      </c>
      <c r="U200" s="1" t="b">
        <f t="shared" si="63"/>
        <v>1</v>
      </c>
      <c r="V200" s="1" t="b">
        <f t="shared" si="63"/>
        <v>0</v>
      </c>
      <c r="W200" s="1" t="b">
        <f t="shared" si="64"/>
        <v>0</v>
      </c>
      <c r="X200" s="1" t="b">
        <f t="shared" si="65"/>
        <v>1</v>
      </c>
    </row>
    <row r="201" spans="1:24">
      <c r="A201" s="21" t="str">
        <f t="shared" si="52"/>
        <v>O</v>
      </c>
      <c r="B201" s="21" t="str">
        <f t="shared" si="53"/>
        <v>A</v>
      </c>
      <c r="C201" s="21" t="str">
        <f t="shared" si="54"/>
        <v>E</v>
      </c>
      <c r="D201" s="21">
        <f t="shared" si="55"/>
        <v>4</v>
      </c>
      <c r="E201" s="31" t="b">
        <f t="shared" si="50"/>
        <v>1</v>
      </c>
      <c r="F201" s="31" t="b">
        <f t="shared" si="51"/>
        <v>0</v>
      </c>
      <c r="G201" s="1" t="b">
        <f t="shared" si="56"/>
        <v>1</v>
      </c>
      <c r="H201" s="1" t="b">
        <f t="shared" si="57"/>
        <v>1</v>
      </c>
      <c r="I201" s="1" t="b">
        <f t="shared" si="58"/>
        <v>1</v>
      </c>
      <c r="J201" s="1" t="b">
        <f t="shared" si="59"/>
        <v>1</v>
      </c>
      <c r="K201" s="1" t="b">
        <f t="shared" si="60"/>
        <v>0</v>
      </c>
      <c r="M201" s="1" t="b">
        <f t="shared" si="61"/>
        <v>0</v>
      </c>
      <c r="N201" s="31" t="b">
        <f>AND(
   M201,
   NOT(AND(OR(C201="I",C201="O"),AND(OR(A201="A",A201="E"),OR(B201="A",B201="E"))))
)</f>
        <v>0</v>
      </c>
      <c r="O201" s="31" t="b">
        <f xml:space="preserve">
AND(
 M201,
 AND(OR(C201="I",C201="O"),AND(OR(A201="A",A201="E"),OR(B201="A",B201="E"))),
 OR(D201=1,D201=2,AND(D201=4,A201="A",B201="E",C201="O"))
)</f>
        <v>0</v>
      </c>
      <c r="Q201" s="1" t="b">
        <f t="shared" si="62"/>
        <v>0</v>
      </c>
      <c r="R201" s="1" t="b">
        <f t="shared" si="62"/>
        <v>1</v>
      </c>
      <c r="S201" s="1" t="b">
        <f t="shared" si="62"/>
        <v>1</v>
      </c>
      <c r="T201" s="1" t="b">
        <f t="shared" si="63"/>
        <v>0</v>
      </c>
      <c r="U201" s="1" t="b">
        <f t="shared" si="63"/>
        <v>1</v>
      </c>
      <c r="V201" s="1" t="b">
        <f t="shared" si="63"/>
        <v>0</v>
      </c>
      <c r="W201" s="1" t="b">
        <f t="shared" si="64"/>
        <v>0</v>
      </c>
      <c r="X201" s="1" t="b">
        <f t="shared" si="65"/>
        <v>0</v>
      </c>
    </row>
    <row r="202" spans="1:24">
      <c r="A202" s="21" t="str">
        <f t="shared" si="52"/>
        <v>O</v>
      </c>
      <c r="B202" s="21" t="str">
        <f t="shared" si="53"/>
        <v>A</v>
      </c>
      <c r="C202" s="21" t="str">
        <f t="shared" si="54"/>
        <v>I</v>
      </c>
      <c r="D202" s="21">
        <f t="shared" si="55"/>
        <v>1</v>
      </c>
      <c r="E202" s="31" t="b">
        <f t="shared" si="50"/>
        <v>0</v>
      </c>
      <c r="F202" s="31" t="b">
        <f t="shared" si="51"/>
        <v>1</v>
      </c>
      <c r="G202" s="1" t="b">
        <f t="shared" si="56"/>
        <v>1</v>
      </c>
      <c r="H202" s="1" t="b">
        <f t="shared" si="57"/>
        <v>0</v>
      </c>
      <c r="I202" s="1" t="b">
        <f t="shared" si="58"/>
        <v>1</v>
      </c>
      <c r="J202" s="1" t="b">
        <f t="shared" si="59"/>
        <v>1</v>
      </c>
      <c r="K202" s="1" t="b">
        <f t="shared" si="60"/>
        <v>1</v>
      </c>
      <c r="M202" s="1" t="b">
        <f t="shared" si="61"/>
        <v>0</v>
      </c>
      <c r="N202" s="31" t="b">
        <f>AND(
   M202,
   NOT(AND(OR(C202="I",C202="O"),AND(OR(A202="A",A202="E"),OR(B202="A",B202="E"))))
)</f>
        <v>0</v>
      </c>
      <c r="O202" s="31" t="b">
        <f xml:space="preserve">
AND(
 M202,
 AND(OR(C202="I",C202="O"),AND(OR(A202="A",A202="E"),OR(B202="A",B202="E"))),
 OR(D202=1,D202=2,AND(D202=4,A202="A",B202="E",C202="O"))
)</f>
        <v>0</v>
      </c>
      <c r="Q202" s="1" t="b">
        <f t="shared" si="62"/>
        <v>0</v>
      </c>
      <c r="R202" s="1" t="b">
        <f t="shared" si="62"/>
        <v>1</v>
      </c>
      <c r="S202" s="1" t="b">
        <f t="shared" si="62"/>
        <v>0</v>
      </c>
      <c r="T202" s="1" t="b">
        <f t="shared" si="63"/>
        <v>0</v>
      </c>
      <c r="U202" s="1" t="b">
        <f t="shared" si="63"/>
        <v>1</v>
      </c>
      <c r="V202" s="1" t="b">
        <f t="shared" si="63"/>
        <v>1</v>
      </c>
      <c r="W202" s="1" t="b">
        <f t="shared" si="64"/>
        <v>1</v>
      </c>
      <c r="X202" s="1" t="b">
        <f t="shared" si="65"/>
        <v>1</v>
      </c>
    </row>
    <row r="203" spans="1:24">
      <c r="A203" s="21" t="str">
        <f t="shared" si="52"/>
        <v>O</v>
      </c>
      <c r="B203" s="21" t="str">
        <f t="shared" si="53"/>
        <v>A</v>
      </c>
      <c r="C203" s="21" t="str">
        <f t="shared" si="54"/>
        <v>I</v>
      </c>
      <c r="D203" s="21">
        <f t="shared" si="55"/>
        <v>2</v>
      </c>
      <c r="E203" s="31" t="b">
        <f t="shared" si="50"/>
        <v>1</v>
      </c>
      <c r="F203" s="31" t="b">
        <f t="shared" si="51"/>
        <v>1</v>
      </c>
      <c r="G203" s="1" t="b">
        <f t="shared" si="56"/>
        <v>1</v>
      </c>
      <c r="H203" s="1" t="b">
        <f t="shared" si="57"/>
        <v>0</v>
      </c>
      <c r="I203" s="1" t="b">
        <f t="shared" si="58"/>
        <v>1</v>
      </c>
      <c r="J203" s="1" t="b">
        <f t="shared" si="59"/>
        <v>1</v>
      </c>
      <c r="K203" s="1" t="b">
        <f t="shared" si="60"/>
        <v>1</v>
      </c>
      <c r="M203" s="1" t="b">
        <f t="shared" si="61"/>
        <v>0</v>
      </c>
      <c r="N203" s="31" t="b">
        <f>AND(
   M203,
   NOT(AND(OR(C203="I",C203="O"),AND(OR(A203="A",A203="E"),OR(B203="A",B203="E"))))
)</f>
        <v>0</v>
      </c>
      <c r="O203" s="31" t="b">
        <f xml:space="preserve">
AND(
 M203,
 AND(OR(C203="I",C203="O"),AND(OR(A203="A",A203="E"),OR(B203="A",B203="E"))),
 OR(D203=1,D203=2,AND(D203=4,A203="A",B203="E",C203="O"))
)</f>
        <v>0</v>
      </c>
      <c r="Q203" s="1" t="b">
        <f t="shared" si="62"/>
        <v>0</v>
      </c>
      <c r="R203" s="1" t="b">
        <f t="shared" si="62"/>
        <v>1</v>
      </c>
      <c r="S203" s="1" t="b">
        <f t="shared" si="62"/>
        <v>0</v>
      </c>
      <c r="T203" s="1" t="b">
        <f t="shared" si="63"/>
        <v>0</v>
      </c>
      <c r="U203" s="1" t="b">
        <f t="shared" si="63"/>
        <v>1</v>
      </c>
      <c r="V203" s="1" t="b">
        <f t="shared" si="63"/>
        <v>1</v>
      </c>
      <c r="W203" s="1" t="b">
        <f t="shared" si="64"/>
        <v>1</v>
      </c>
      <c r="X203" s="1" t="b">
        <f t="shared" si="65"/>
        <v>0</v>
      </c>
    </row>
    <row r="204" spans="1:24">
      <c r="A204" s="21" t="str">
        <f t="shared" si="52"/>
        <v>O</v>
      </c>
      <c r="B204" s="21" t="str">
        <f t="shared" si="53"/>
        <v>A</v>
      </c>
      <c r="C204" s="21" t="str">
        <f t="shared" si="54"/>
        <v>I</v>
      </c>
      <c r="D204" s="21">
        <f t="shared" si="55"/>
        <v>3</v>
      </c>
      <c r="E204" s="31" t="b">
        <f t="shared" si="50"/>
        <v>1</v>
      </c>
      <c r="F204" s="31" t="b">
        <f t="shared" si="51"/>
        <v>1</v>
      </c>
      <c r="G204" s="1" t="b">
        <f t="shared" si="56"/>
        <v>1</v>
      </c>
      <c r="H204" s="1" t="b">
        <f t="shared" si="57"/>
        <v>0</v>
      </c>
      <c r="I204" s="1" t="b">
        <f t="shared" si="58"/>
        <v>1</v>
      </c>
      <c r="J204" s="1" t="b">
        <f t="shared" si="59"/>
        <v>1</v>
      </c>
      <c r="K204" s="1" t="b">
        <f t="shared" si="60"/>
        <v>1</v>
      </c>
      <c r="M204" s="1" t="b">
        <f t="shared" si="61"/>
        <v>0</v>
      </c>
      <c r="N204" s="31" t="b">
        <f>AND(
   M204,
   NOT(AND(OR(C204="I",C204="O"),AND(OR(A204="A",A204="E"),OR(B204="A",B204="E"))))
)</f>
        <v>0</v>
      </c>
      <c r="O204" s="31" t="b">
        <f xml:space="preserve">
AND(
 M204,
 AND(OR(C204="I",C204="O"),AND(OR(A204="A",A204="E"),OR(B204="A",B204="E"))),
 OR(D204=1,D204=2,AND(D204=4,A204="A",B204="E",C204="O"))
)</f>
        <v>0</v>
      </c>
      <c r="Q204" s="1" t="b">
        <f t="shared" si="62"/>
        <v>0</v>
      </c>
      <c r="R204" s="1" t="b">
        <f t="shared" si="62"/>
        <v>1</v>
      </c>
      <c r="S204" s="1" t="b">
        <f t="shared" si="62"/>
        <v>0</v>
      </c>
      <c r="T204" s="1" t="b">
        <f t="shared" si="63"/>
        <v>0</v>
      </c>
      <c r="U204" s="1" t="b">
        <f t="shared" si="63"/>
        <v>1</v>
      </c>
      <c r="V204" s="1" t="b">
        <f t="shared" si="63"/>
        <v>1</v>
      </c>
      <c r="W204" s="1" t="b">
        <f t="shared" si="64"/>
        <v>0</v>
      </c>
      <c r="X204" s="1" t="b">
        <f t="shared" si="65"/>
        <v>1</v>
      </c>
    </row>
    <row r="205" spans="1:24">
      <c r="A205" s="21" t="str">
        <f t="shared" si="52"/>
        <v>O</v>
      </c>
      <c r="B205" s="21" t="str">
        <f t="shared" si="53"/>
        <v>A</v>
      </c>
      <c r="C205" s="21" t="str">
        <f t="shared" si="54"/>
        <v>I</v>
      </c>
      <c r="D205" s="21">
        <f t="shared" si="55"/>
        <v>4</v>
      </c>
      <c r="E205" s="31" t="b">
        <f t="shared" si="50"/>
        <v>1</v>
      </c>
      <c r="F205" s="31" t="b">
        <f t="shared" si="51"/>
        <v>1</v>
      </c>
      <c r="G205" s="1" t="b">
        <f t="shared" si="56"/>
        <v>1</v>
      </c>
      <c r="H205" s="1" t="b">
        <f t="shared" si="57"/>
        <v>0</v>
      </c>
      <c r="I205" s="1" t="b">
        <f t="shared" si="58"/>
        <v>1</v>
      </c>
      <c r="J205" s="1" t="b">
        <f t="shared" si="59"/>
        <v>1</v>
      </c>
      <c r="K205" s="1" t="b">
        <f t="shared" si="60"/>
        <v>1</v>
      </c>
      <c r="M205" s="1" t="b">
        <f t="shared" si="61"/>
        <v>0</v>
      </c>
      <c r="N205" s="31" t="b">
        <f>AND(
   M205,
   NOT(AND(OR(C205="I",C205="O"),AND(OR(A205="A",A205="E"),OR(B205="A",B205="E"))))
)</f>
        <v>0</v>
      </c>
      <c r="O205" s="31" t="b">
        <f xml:space="preserve">
AND(
 M205,
 AND(OR(C205="I",C205="O"),AND(OR(A205="A",A205="E"),OR(B205="A",B205="E"))),
 OR(D205=1,D205=2,AND(D205=4,A205="A",B205="E",C205="O"))
)</f>
        <v>0</v>
      </c>
      <c r="Q205" s="1" t="b">
        <f t="shared" si="62"/>
        <v>0</v>
      </c>
      <c r="R205" s="1" t="b">
        <f t="shared" si="62"/>
        <v>1</v>
      </c>
      <c r="S205" s="1" t="b">
        <f t="shared" si="62"/>
        <v>0</v>
      </c>
      <c r="T205" s="1" t="b">
        <f t="shared" si="63"/>
        <v>0</v>
      </c>
      <c r="U205" s="1" t="b">
        <f t="shared" si="63"/>
        <v>1</v>
      </c>
      <c r="V205" s="1" t="b">
        <f t="shared" si="63"/>
        <v>1</v>
      </c>
      <c r="W205" s="1" t="b">
        <f t="shared" si="64"/>
        <v>0</v>
      </c>
      <c r="X205" s="1" t="b">
        <f t="shared" si="65"/>
        <v>0</v>
      </c>
    </row>
    <row r="206" spans="1:24">
      <c r="A206" s="21" t="str">
        <f t="shared" si="52"/>
        <v>O</v>
      </c>
      <c r="B206" s="21" t="str">
        <f t="shared" si="53"/>
        <v>A</v>
      </c>
      <c r="C206" s="21" t="str">
        <f t="shared" si="54"/>
        <v>O</v>
      </c>
      <c r="D206" s="21">
        <f t="shared" si="55"/>
        <v>1</v>
      </c>
      <c r="E206" s="31" t="b">
        <f t="shared" si="50"/>
        <v>0</v>
      </c>
      <c r="F206" s="31" t="b">
        <f t="shared" si="51"/>
        <v>1</v>
      </c>
      <c r="G206" s="1" t="b">
        <f t="shared" si="56"/>
        <v>1</v>
      </c>
      <c r="H206" s="1" t="b">
        <f t="shared" si="57"/>
        <v>1</v>
      </c>
      <c r="I206" s="1" t="b">
        <f t="shared" si="58"/>
        <v>1</v>
      </c>
      <c r="J206" s="1" t="b">
        <f t="shared" si="59"/>
        <v>1</v>
      </c>
      <c r="K206" s="1" t="b">
        <f t="shared" si="60"/>
        <v>1</v>
      </c>
      <c r="M206" s="1" t="b">
        <f t="shared" si="61"/>
        <v>0</v>
      </c>
      <c r="N206" s="31" t="b">
        <f>AND(
   M206,
   NOT(AND(OR(C206="I",C206="O"),AND(OR(A206="A",A206="E"),OR(B206="A",B206="E"))))
)</f>
        <v>0</v>
      </c>
      <c r="O206" s="31" t="b">
        <f xml:space="preserve">
AND(
 M206,
 AND(OR(C206="I",C206="O"),AND(OR(A206="A",A206="E"),OR(B206="A",B206="E"))),
 OR(D206=1,D206=2,AND(D206=4,A206="A",B206="E",C206="O"))
)</f>
        <v>0</v>
      </c>
      <c r="Q206" s="1" t="b">
        <f t="shared" si="62"/>
        <v>0</v>
      </c>
      <c r="R206" s="1" t="b">
        <f t="shared" si="62"/>
        <v>1</v>
      </c>
      <c r="S206" s="1" t="b">
        <f t="shared" si="62"/>
        <v>0</v>
      </c>
      <c r="T206" s="1" t="b">
        <f t="shared" si="63"/>
        <v>0</v>
      </c>
      <c r="U206" s="1" t="b">
        <f t="shared" si="63"/>
        <v>1</v>
      </c>
      <c r="V206" s="1" t="b">
        <f t="shared" si="63"/>
        <v>0</v>
      </c>
      <c r="W206" s="1" t="b">
        <f t="shared" si="64"/>
        <v>1</v>
      </c>
      <c r="X206" s="1" t="b">
        <f t="shared" si="65"/>
        <v>1</v>
      </c>
    </row>
    <row r="207" spans="1:24" ht="15.75" thickBot="1">
      <c r="A207" s="21" t="str">
        <f t="shared" si="52"/>
        <v>O</v>
      </c>
      <c r="B207" s="21" t="str">
        <f t="shared" si="53"/>
        <v>A</v>
      </c>
      <c r="C207" s="21" t="str">
        <f t="shared" si="54"/>
        <v>O</v>
      </c>
      <c r="D207" s="21">
        <f t="shared" si="55"/>
        <v>2</v>
      </c>
      <c r="E207" s="31" t="b">
        <f t="shared" si="50"/>
        <v>1</v>
      </c>
      <c r="F207" s="31" t="b">
        <f t="shared" si="51"/>
        <v>0</v>
      </c>
      <c r="G207" s="1" t="b">
        <f t="shared" si="56"/>
        <v>1</v>
      </c>
      <c r="H207" s="1" t="b">
        <f t="shared" si="57"/>
        <v>1</v>
      </c>
      <c r="I207" s="1" t="b">
        <f t="shared" si="58"/>
        <v>1</v>
      </c>
      <c r="J207" s="1" t="b">
        <f t="shared" si="59"/>
        <v>1</v>
      </c>
      <c r="K207" s="1" t="b">
        <f t="shared" si="60"/>
        <v>1</v>
      </c>
      <c r="M207" s="1" t="b">
        <f t="shared" si="61"/>
        <v>0</v>
      </c>
      <c r="N207" s="31" t="b">
        <f>AND(
   M207,
   NOT(AND(OR(C207="I",C207="O"),AND(OR(A207="A",A207="E"),OR(B207="A",B207="E"))))
)</f>
        <v>0</v>
      </c>
      <c r="O207" s="31" t="b">
        <f xml:space="preserve">
AND(
 M207,
 AND(OR(C207="I",C207="O"),AND(OR(A207="A",A207="E"),OR(B207="A",B207="E"))),
 OR(D207=1,D207=2,AND(D207=4,A207="A",B207="E",C207="O"))
)</f>
        <v>0</v>
      </c>
      <c r="Q207" s="1" t="b">
        <f t="shared" si="62"/>
        <v>0</v>
      </c>
      <c r="R207" s="1" t="b">
        <f t="shared" si="62"/>
        <v>1</v>
      </c>
      <c r="S207" s="1" t="b">
        <f t="shared" si="62"/>
        <v>0</v>
      </c>
      <c r="T207" s="1" t="b">
        <f t="shared" si="63"/>
        <v>0</v>
      </c>
      <c r="U207" s="1" t="b">
        <f t="shared" si="63"/>
        <v>1</v>
      </c>
      <c r="V207" s="1" t="b">
        <f t="shared" si="63"/>
        <v>0</v>
      </c>
      <c r="W207" s="1" t="b">
        <f t="shared" si="64"/>
        <v>1</v>
      </c>
      <c r="X207" s="1" t="b">
        <f t="shared" si="65"/>
        <v>0</v>
      </c>
    </row>
    <row r="208" spans="1:24" ht="16.5" thickTop="1" thickBot="1">
      <c r="A208" s="17" t="str">
        <f t="shared" si="52"/>
        <v>O</v>
      </c>
      <c r="B208" s="18" t="str">
        <f t="shared" si="53"/>
        <v>A</v>
      </c>
      <c r="C208" s="18" t="str">
        <f t="shared" si="54"/>
        <v>O</v>
      </c>
      <c r="D208" s="18">
        <f t="shared" si="55"/>
        <v>3</v>
      </c>
      <c r="E208" s="27" t="b">
        <f t="shared" si="50"/>
        <v>1</v>
      </c>
      <c r="F208" s="27" t="b">
        <f t="shared" si="51"/>
        <v>1</v>
      </c>
      <c r="G208" s="19" t="b">
        <f t="shared" si="56"/>
        <v>1</v>
      </c>
      <c r="H208" s="19" t="b">
        <f t="shared" si="57"/>
        <v>1</v>
      </c>
      <c r="I208" s="19" t="b">
        <f t="shared" si="58"/>
        <v>1</v>
      </c>
      <c r="J208" s="19" t="b">
        <f t="shared" si="59"/>
        <v>1</v>
      </c>
      <c r="K208" s="19" t="b">
        <f t="shared" si="60"/>
        <v>1</v>
      </c>
      <c r="L208" s="19"/>
      <c r="M208" s="19" t="b">
        <f t="shared" si="61"/>
        <v>1</v>
      </c>
      <c r="N208" s="27" t="b">
        <f>AND(
   M208,
   NOT(AND(OR(C208="I",C208="O"),AND(OR(A208="A",A208="E"),OR(B208="A",B208="E"))))
)</f>
        <v>1</v>
      </c>
      <c r="O208" s="41" t="b">
        <f xml:space="preserve">
AND(
 M208,
 AND(OR(C208="I",C208="O"),AND(OR(A208="A",A208="E"),OR(B208="A",B208="E"))),
 OR(D208=1,D208=2,AND(D208=4,A208="A",B208="E",C208="O"))
)</f>
        <v>0</v>
      </c>
      <c r="Q208" s="1" t="b">
        <f t="shared" si="62"/>
        <v>0</v>
      </c>
      <c r="R208" s="1" t="b">
        <f t="shared" si="62"/>
        <v>1</v>
      </c>
      <c r="S208" s="1" t="b">
        <f t="shared" si="62"/>
        <v>0</v>
      </c>
      <c r="T208" s="1" t="b">
        <f t="shared" si="63"/>
        <v>0</v>
      </c>
      <c r="U208" s="1" t="b">
        <f t="shared" si="63"/>
        <v>1</v>
      </c>
      <c r="V208" s="1" t="b">
        <f t="shared" si="63"/>
        <v>0</v>
      </c>
      <c r="W208" s="1" t="b">
        <f t="shared" si="64"/>
        <v>0</v>
      </c>
      <c r="X208" s="1" t="b">
        <f t="shared" si="65"/>
        <v>1</v>
      </c>
    </row>
    <row r="209" spans="1:24" ht="15.75" thickTop="1">
      <c r="A209" s="21" t="str">
        <f t="shared" si="52"/>
        <v>O</v>
      </c>
      <c r="B209" s="21" t="str">
        <f t="shared" si="53"/>
        <v>A</v>
      </c>
      <c r="C209" s="21" t="str">
        <f t="shared" si="54"/>
        <v>O</v>
      </c>
      <c r="D209" s="21">
        <f t="shared" si="55"/>
        <v>4</v>
      </c>
      <c r="E209" s="31" t="b">
        <f t="shared" si="50"/>
        <v>1</v>
      </c>
      <c r="F209" s="31" t="b">
        <f t="shared" si="51"/>
        <v>0</v>
      </c>
      <c r="G209" s="1" t="b">
        <f t="shared" si="56"/>
        <v>1</v>
      </c>
      <c r="H209" s="1" t="b">
        <f t="shared" si="57"/>
        <v>1</v>
      </c>
      <c r="I209" s="1" t="b">
        <f t="shared" si="58"/>
        <v>1</v>
      </c>
      <c r="J209" s="1" t="b">
        <f t="shared" si="59"/>
        <v>1</v>
      </c>
      <c r="K209" s="1" t="b">
        <f t="shared" si="60"/>
        <v>1</v>
      </c>
      <c r="M209" s="1" t="b">
        <f t="shared" si="61"/>
        <v>0</v>
      </c>
      <c r="N209" s="31" t="b">
        <f>AND(
   M209,
   NOT(AND(OR(C209="I",C209="O"),AND(OR(A209="A",A209="E"),OR(B209="A",B209="E"))))
)</f>
        <v>0</v>
      </c>
      <c r="O209" s="31" t="b">
        <f xml:space="preserve">
AND(
 M209,
 AND(OR(C209="I",C209="O"),AND(OR(A209="A",A209="E"),OR(B209="A",B209="E"))),
 OR(D209=1,D209=2,AND(D209=4,A209="A",B209="E",C209="O"))
)</f>
        <v>0</v>
      </c>
      <c r="Q209" s="1" t="b">
        <f t="shared" si="62"/>
        <v>0</v>
      </c>
      <c r="R209" s="1" t="b">
        <f t="shared" si="62"/>
        <v>1</v>
      </c>
      <c r="S209" s="1" t="b">
        <f t="shared" si="62"/>
        <v>0</v>
      </c>
      <c r="T209" s="1" t="b">
        <f t="shared" si="63"/>
        <v>0</v>
      </c>
      <c r="U209" s="1" t="b">
        <f t="shared" si="63"/>
        <v>1</v>
      </c>
      <c r="V209" s="1" t="b">
        <f t="shared" si="63"/>
        <v>0</v>
      </c>
      <c r="W209" s="1" t="b">
        <f t="shared" si="64"/>
        <v>0</v>
      </c>
      <c r="X209" s="1" t="b">
        <f t="shared" si="65"/>
        <v>0</v>
      </c>
    </row>
    <row r="210" spans="1:24">
      <c r="A210" s="21" t="str">
        <f t="shared" si="52"/>
        <v>O</v>
      </c>
      <c r="B210" s="21" t="str">
        <f t="shared" si="53"/>
        <v>E</v>
      </c>
      <c r="C210" s="21" t="str">
        <f t="shared" si="54"/>
        <v>A</v>
      </c>
      <c r="D210" s="21">
        <f t="shared" si="55"/>
        <v>1</v>
      </c>
      <c r="E210" s="31" t="b">
        <f t="shared" si="50"/>
        <v>1</v>
      </c>
      <c r="F210" s="31" t="b">
        <f t="shared" si="51"/>
        <v>1</v>
      </c>
      <c r="G210" s="1" t="b">
        <f t="shared" si="56"/>
        <v>0</v>
      </c>
      <c r="H210" s="1" t="b">
        <f t="shared" si="57"/>
        <v>0</v>
      </c>
      <c r="I210" s="1" t="b">
        <f t="shared" si="58"/>
        <v>1</v>
      </c>
      <c r="J210" s="1" t="b">
        <f t="shared" si="59"/>
        <v>1</v>
      </c>
      <c r="K210" s="1" t="b">
        <f t="shared" si="60"/>
        <v>0</v>
      </c>
      <c r="M210" s="1" t="b">
        <f t="shared" si="61"/>
        <v>0</v>
      </c>
      <c r="N210" s="31" t="b">
        <f>AND(
   M210,
   NOT(AND(OR(C210="I",C210="O"),AND(OR(A210="A",A210="E"),OR(B210="A",B210="E"))))
)</f>
        <v>0</v>
      </c>
      <c r="O210" s="31" t="b">
        <f xml:space="preserve">
AND(
 M210,
 AND(OR(C210="I",C210="O"),AND(OR(A210="A",A210="E"),OR(B210="A",B210="E"))),
 OR(D210=1,D210=2,AND(D210=4,A210="A",B210="E",C210="O"))
)</f>
        <v>0</v>
      </c>
      <c r="Q210" s="1" t="b">
        <f t="shared" si="62"/>
        <v>0</v>
      </c>
      <c r="R210" s="1" t="b">
        <f t="shared" si="62"/>
        <v>1</v>
      </c>
      <c r="S210" s="1" t="b">
        <f t="shared" si="62"/>
        <v>1</v>
      </c>
      <c r="T210" s="1" t="b">
        <f t="shared" si="63"/>
        <v>0</v>
      </c>
      <c r="U210" s="1" t="b">
        <f t="shared" si="63"/>
        <v>0</v>
      </c>
      <c r="V210" s="1" t="b">
        <f t="shared" si="63"/>
        <v>1</v>
      </c>
      <c r="W210" s="1" t="b">
        <f t="shared" si="64"/>
        <v>1</v>
      </c>
      <c r="X210" s="1" t="b">
        <f t="shared" si="65"/>
        <v>1</v>
      </c>
    </row>
    <row r="211" spans="1:24">
      <c r="A211" s="21" t="str">
        <f t="shared" si="52"/>
        <v>O</v>
      </c>
      <c r="B211" s="21" t="str">
        <f t="shared" si="53"/>
        <v>E</v>
      </c>
      <c r="C211" s="21" t="str">
        <f t="shared" si="54"/>
        <v>A</v>
      </c>
      <c r="D211" s="21">
        <f t="shared" si="55"/>
        <v>2</v>
      </c>
      <c r="E211" s="31" t="b">
        <f t="shared" si="50"/>
        <v>1</v>
      </c>
      <c r="F211" s="31" t="b">
        <f t="shared" si="51"/>
        <v>1</v>
      </c>
      <c r="G211" s="1" t="b">
        <f t="shared" si="56"/>
        <v>0</v>
      </c>
      <c r="H211" s="1" t="b">
        <f t="shared" si="57"/>
        <v>0</v>
      </c>
      <c r="I211" s="1" t="b">
        <f t="shared" si="58"/>
        <v>1</v>
      </c>
      <c r="J211" s="1" t="b">
        <f t="shared" si="59"/>
        <v>1</v>
      </c>
      <c r="K211" s="1" t="b">
        <f t="shared" si="60"/>
        <v>0</v>
      </c>
      <c r="M211" s="1" t="b">
        <f t="shared" si="61"/>
        <v>0</v>
      </c>
      <c r="N211" s="31" t="b">
        <f>AND(
   M211,
   NOT(AND(OR(C211="I",C211="O"),AND(OR(A211="A",A211="E"),OR(B211="A",B211="E"))))
)</f>
        <v>0</v>
      </c>
      <c r="O211" s="31" t="b">
        <f xml:space="preserve">
AND(
 M211,
 AND(OR(C211="I",C211="O"),AND(OR(A211="A",A211="E"),OR(B211="A",B211="E"))),
 OR(D211=1,D211=2,AND(D211=4,A211="A",B211="E",C211="O"))
)</f>
        <v>0</v>
      </c>
      <c r="Q211" s="1" t="b">
        <f t="shared" si="62"/>
        <v>0</v>
      </c>
      <c r="R211" s="1" t="b">
        <f t="shared" si="62"/>
        <v>1</v>
      </c>
      <c r="S211" s="1" t="b">
        <f t="shared" si="62"/>
        <v>1</v>
      </c>
      <c r="T211" s="1" t="b">
        <f t="shared" si="63"/>
        <v>0</v>
      </c>
      <c r="U211" s="1" t="b">
        <f t="shared" si="63"/>
        <v>0</v>
      </c>
      <c r="V211" s="1" t="b">
        <f t="shared" si="63"/>
        <v>1</v>
      </c>
      <c r="W211" s="1" t="b">
        <f t="shared" si="64"/>
        <v>1</v>
      </c>
      <c r="X211" s="1" t="b">
        <f t="shared" si="65"/>
        <v>0</v>
      </c>
    </row>
    <row r="212" spans="1:24">
      <c r="A212" s="21" t="str">
        <f t="shared" si="52"/>
        <v>O</v>
      </c>
      <c r="B212" s="21" t="str">
        <f t="shared" si="53"/>
        <v>E</v>
      </c>
      <c r="C212" s="21" t="str">
        <f t="shared" si="54"/>
        <v>A</v>
      </c>
      <c r="D212" s="21">
        <f t="shared" si="55"/>
        <v>3</v>
      </c>
      <c r="E212" s="31" t="b">
        <f t="shared" si="50"/>
        <v>1</v>
      </c>
      <c r="F212" s="31" t="b">
        <f t="shared" si="51"/>
        <v>1</v>
      </c>
      <c r="G212" s="1" t="b">
        <f t="shared" si="56"/>
        <v>0</v>
      </c>
      <c r="H212" s="1" t="b">
        <f t="shared" si="57"/>
        <v>0</v>
      </c>
      <c r="I212" s="1" t="b">
        <f t="shared" si="58"/>
        <v>1</v>
      </c>
      <c r="J212" s="1" t="b">
        <f t="shared" si="59"/>
        <v>1</v>
      </c>
      <c r="K212" s="1" t="b">
        <f t="shared" si="60"/>
        <v>0</v>
      </c>
      <c r="M212" s="1" t="b">
        <f t="shared" si="61"/>
        <v>0</v>
      </c>
      <c r="N212" s="31" t="b">
        <f>AND(
   M212,
   NOT(AND(OR(C212="I",C212="O"),AND(OR(A212="A",A212="E"),OR(B212="A",B212="E"))))
)</f>
        <v>0</v>
      </c>
      <c r="O212" s="31" t="b">
        <f xml:space="preserve">
AND(
 M212,
 AND(OR(C212="I",C212="O"),AND(OR(A212="A",A212="E"),OR(B212="A",B212="E"))),
 OR(D212=1,D212=2,AND(D212=4,A212="A",B212="E",C212="O"))
)</f>
        <v>0</v>
      </c>
      <c r="Q212" s="1" t="b">
        <f t="shared" si="62"/>
        <v>0</v>
      </c>
      <c r="R212" s="1" t="b">
        <f t="shared" si="62"/>
        <v>1</v>
      </c>
      <c r="S212" s="1" t="b">
        <f t="shared" si="62"/>
        <v>1</v>
      </c>
      <c r="T212" s="1" t="b">
        <f t="shared" si="63"/>
        <v>0</v>
      </c>
      <c r="U212" s="1" t="b">
        <f t="shared" si="63"/>
        <v>0</v>
      </c>
      <c r="V212" s="1" t="b">
        <f t="shared" si="63"/>
        <v>1</v>
      </c>
      <c r="W212" s="1" t="b">
        <f t="shared" si="64"/>
        <v>0</v>
      </c>
      <c r="X212" s="1" t="b">
        <f t="shared" si="65"/>
        <v>1</v>
      </c>
    </row>
    <row r="213" spans="1:24">
      <c r="A213" s="21" t="str">
        <f t="shared" si="52"/>
        <v>O</v>
      </c>
      <c r="B213" s="21" t="str">
        <f t="shared" si="53"/>
        <v>E</v>
      </c>
      <c r="C213" s="21" t="str">
        <f t="shared" si="54"/>
        <v>A</v>
      </c>
      <c r="D213" s="21">
        <f t="shared" si="55"/>
        <v>4</v>
      </c>
      <c r="E213" s="31" t="b">
        <f t="shared" si="50"/>
        <v>1</v>
      </c>
      <c r="F213" s="31" t="b">
        <f t="shared" si="51"/>
        <v>1</v>
      </c>
      <c r="G213" s="1" t="b">
        <f t="shared" si="56"/>
        <v>0</v>
      </c>
      <c r="H213" s="1" t="b">
        <f t="shared" si="57"/>
        <v>0</v>
      </c>
      <c r="I213" s="1" t="b">
        <f t="shared" si="58"/>
        <v>1</v>
      </c>
      <c r="J213" s="1" t="b">
        <f t="shared" si="59"/>
        <v>1</v>
      </c>
      <c r="K213" s="1" t="b">
        <f t="shared" si="60"/>
        <v>0</v>
      </c>
      <c r="M213" s="1" t="b">
        <f t="shared" si="61"/>
        <v>0</v>
      </c>
      <c r="N213" s="31" t="b">
        <f>AND(
   M213,
   NOT(AND(OR(C213="I",C213="O"),AND(OR(A213="A",A213="E"),OR(B213="A",B213="E"))))
)</f>
        <v>0</v>
      </c>
      <c r="O213" s="31" t="b">
        <f xml:space="preserve">
AND(
 M213,
 AND(OR(C213="I",C213="O"),AND(OR(A213="A",A213="E"),OR(B213="A",B213="E"))),
 OR(D213=1,D213=2,AND(D213=4,A213="A",B213="E",C213="O"))
)</f>
        <v>0</v>
      </c>
      <c r="Q213" s="1" t="b">
        <f t="shared" si="62"/>
        <v>0</v>
      </c>
      <c r="R213" s="1" t="b">
        <f t="shared" si="62"/>
        <v>1</v>
      </c>
      <c r="S213" s="1" t="b">
        <f t="shared" si="62"/>
        <v>1</v>
      </c>
      <c r="T213" s="1" t="b">
        <f t="shared" si="63"/>
        <v>0</v>
      </c>
      <c r="U213" s="1" t="b">
        <f t="shared" si="63"/>
        <v>0</v>
      </c>
      <c r="V213" s="1" t="b">
        <f t="shared" si="63"/>
        <v>1</v>
      </c>
      <c r="W213" s="1" t="b">
        <f t="shared" si="64"/>
        <v>0</v>
      </c>
      <c r="X213" s="1" t="b">
        <f t="shared" si="65"/>
        <v>0</v>
      </c>
    </row>
    <row r="214" spans="1:24">
      <c r="A214" s="21" t="str">
        <f t="shared" si="52"/>
        <v>O</v>
      </c>
      <c r="B214" s="21" t="str">
        <f t="shared" si="53"/>
        <v>E</v>
      </c>
      <c r="C214" s="21" t="str">
        <f t="shared" si="54"/>
        <v>E</v>
      </c>
      <c r="D214" s="21">
        <f t="shared" si="55"/>
        <v>1</v>
      </c>
      <c r="E214" s="31" t="b">
        <f t="shared" si="50"/>
        <v>1</v>
      </c>
      <c r="F214" s="31" t="b">
        <f t="shared" si="51"/>
        <v>1</v>
      </c>
      <c r="G214" s="1" t="b">
        <f t="shared" si="56"/>
        <v>0</v>
      </c>
      <c r="H214" s="1" t="b">
        <f t="shared" si="57"/>
        <v>1</v>
      </c>
      <c r="I214" s="1" t="b">
        <f t="shared" si="58"/>
        <v>1</v>
      </c>
      <c r="J214" s="1" t="b">
        <f t="shared" si="59"/>
        <v>1</v>
      </c>
      <c r="K214" s="1" t="b">
        <f t="shared" si="60"/>
        <v>0</v>
      </c>
      <c r="M214" s="1" t="b">
        <f t="shared" si="61"/>
        <v>0</v>
      </c>
      <c r="N214" s="31" t="b">
        <f>AND(
   M214,
   NOT(AND(OR(C214="I",C214="O"),AND(OR(A214="A",A214="E"),OR(B214="A",B214="E"))))
)</f>
        <v>0</v>
      </c>
      <c r="O214" s="31" t="b">
        <f xml:space="preserve">
AND(
 M214,
 AND(OR(C214="I",C214="O"),AND(OR(A214="A",A214="E"),OR(B214="A",B214="E"))),
 OR(D214=1,D214=2,AND(D214=4,A214="A",B214="E",C214="O"))
)</f>
        <v>0</v>
      </c>
      <c r="Q214" s="1" t="b">
        <f t="shared" si="62"/>
        <v>0</v>
      </c>
      <c r="R214" s="1" t="b">
        <f t="shared" si="62"/>
        <v>1</v>
      </c>
      <c r="S214" s="1" t="b">
        <f t="shared" si="62"/>
        <v>1</v>
      </c>
      <c r="T214" s="1" t="b">
        <f t="shared" si="63"/>
        <v>0</v>
      </c>
      <c r="U214" s="1" t="b">
        <f t="shared" si="63"/>
        <v>0</v>
      </c>
      <c r="V214" s="1" t="b">
        <f t="shared" si="63"/>
        <v>0</v>
      </c>
      <c r="W214" s="1" t="b">
        <f t="shared" si="64"/>
        <v>1</v>
      </c>
      <c r="X214" s="1" t="b">
        <f t="shared" si="65"/>
        <v>1</v>
      </c>
    </row>
    <row r="215" spans="1:24">
      <c r="A215" s="21" t="str">
        <f t="shared" si="52"/>
        <v>O</v>
      </c>
      <c r="B215" s="21" t="str">
        <f t="shared" si="53"/>
        <v>E</v>
      </c>
      <c r="C215" s="21" t="str">
        <f t="shared" si="54"/>
        <v>E</v>
      </c>
      <c r="D215" s="21">
        <f t="shared" si="55"/>
        <v>2</v>
      </c>
      <c r="E215" s="31" t="b">
        <f t="shared" si="50"/>
        <v>1</v>
      </c>
      <c r="F215" s="31" t="b">
        <f t="shared" si="51"/>
        <v>0</v>
      </c>
      <c r="G215" s="1" t="b">
        <f t="shared" si="56"/>
        <v>0</v>
      </c>
      <c r="H215" s="1" t="b">
        <f t="shared" si="57"/>
        <v>1</v>
      </c>
      <c r="I215" s="1" t="b">
        <f t="shared" si="58"/>
        <v>1</v>
      </c>
      <c r="J215" s="1" t="b">
        <f t="shared" si="59"/>
        <v>1</v>
      </c>
      <c r="K215" s="1" t="b">
        <f t="shared" si="60"/>
        <v>0</v>
      </c>
      <c r="M215" s="1" t="b">
        <f t="shared" si="61"/>
        <v>0</v>
      </c>
      <c r="N215" s="31" t="b">
        <f>AND(
   M215,
   NOT(AND(OR(C215="I",C215="O"),AND(OR(A215="A",A215="E"),OR(B215="A",B215="E"))))
)</f>
        <v>0</v>
      </c>
      <c r="O215" s="31" t="b">
        <f xml:space="preserve">
AND(
 M215,
 AND(OR(C215="I",C215="O"),AND(OR(A215="A",A215="E"),OR(B215="A",B215="E"))),
 OR(D215=1,D215=2,AND(D215=4,A215="A",B215="E",C215="O"))
)</f>
        <v>0</v>
      </c>
      <c r="Q215" s="1" t="b">
        <f t="shared" si="62"/>
        <v>0</v>
      </c>
      <c r="R215" s="1" t="b">
        <f t="shared" si="62"/>
        <v>1</v>
      </c>
      <c r="S215" s="1" t="b">
        <f t="shared" si="62"/>
        <v>1</v>
      </c>
      <c r="T215" s="1" t="b">
        <f t="shared" si="63"/>
        <v>0</v>
      </c>
      <c r="U215" s="1" t="b">
        <f t="shared" si="63"/>
        <v>0</v>
      </c>
      <c r="V215" s="1" t="b">
        <f t="shared" si="63"/>
        <v>0</v>
      </c>
      <c r="W215" s="1" t="b">
        <f t="shared" si="64"/>
        <v>1</v>
      </c>
      <c r="X215" s="1" t="b">
        <f t="shared" si="65"/>
        <v>0</v>
      </c>
    </row>
    <row r="216" spans="1:24">
      <c r="A216" s="21" t="str">
        <f t="shared" si="52"/>
        <v>O</v>
      </c>
      <c r="B216" s="21" t="str">
        <f t="shared" si="53"/>
        <v>E</v>
      </c>
      <c r="C216" s="21" t="str">
        <f t="shared" si="54"/>
        <v>E</v>
      </c>
      <c r="D216" s="21">
        <f t="shared" si="55"/>
        <v>3</v>
      </c>
      <c r="E216" s="31" t="b">
        <f t="shared" si="50"/>
        <v>1</v>
      </c>
      <c r="F216" s="31" t="b">
        <f t="shared" si="51"/>
        <v>1</v>
      </c>
      <c r="G216" s="1" t="b">
        <f t="shared" si="56"/>
        <v>0</v>
      </c>
      <c r="H216" s="1" t="b">
        <f t="shared" si="57"/>
        <v>1</v>
      </c>
      <c r="I216" s="1" t="b">
        <f t="shared" si="58"/>
        <v>1</v>
      </c>
      <c r="J216" s="1" t="b">
        <f t="shared" si="59"/>
        <v>1</v>
      </c>
      <c r="K216" s="1" t="b">
        <f t="shared" si="60"/>
        <v>0</v>
      </c>
      <c r="M216" s="1" t="b">
        <f t="shared" si="61"/>
        <v>0</v>
      </c>
      <c r="N216" s="31" t="b">
        <f>AND(
   M216,
   NOT(AND(OR(C216="I",C216="O"),AND(OR(A216="A",A216="E"),OR(B216="A",B216="E"))))
)</f>
        <v>0</v>
      </c>
      <c r="O216" s="31" t="b">
        <f xml:space="preserve">
AND(
 M216,
 AND(OR(C216="I",C216="O"),AND(OR(A216="A",A216="E"),OR(B216="A",B216="E"))),
 OR(D216=1,D216=2,AND(D216=4,A216="A",B216="E",C216="O"))
)</f>
        <v>0</v>
      </c>
      <c r="Q216" s="1" t="b">
        <f t="shared" si="62"/>
        <v>0</v>
      </c>
      <c r="R216" s="1" t="b">
        <f t="shared" si="62"/>
        <v>1</v>
      </c>
      <c r="S216" s="1" t="b">
        <f t="shared" si="62"/>
        <v>1</v>
      </c>
      <c r="T216" s="1" t="b">
        <f t="shared" si="63"/>
        <v>0</v>
      </c>
      <c r="U216" s="1" t="b">
        <f t="shared" si="63"/>
        <v>0</v>
      </c>
      <c r="V216" s="1" t="b">
        <f t="shared" si="63"/>
        <v>0</v>
      </c>
      <c r="W216" s="1" t="b">
        <f t="shared" si="64"/>
        <v>0</v>
      </c>
      <c r="X216" s="1" t="b">
        <f t="shared" si="65"/>
        <v>1</v>
      </c>
    </row>
    <row r="217" spans="1:24">
      <c r="A217" s="21" t="str">
        <f t="shared" si="52"/>
        <v>O</v>
      </c>
      <c r="B217" s="21" t="str">
        <f t="shared" si="53"/>
        <v>E</v>
      </c>
      <c r="C217" s="21" t="str">
        <f t="shared" si="54"/>
        <v>E</v>
      </c>
      <c r="D217" s="21">
        <f t="shared" si="55"/>
        <v>4</v>
      </c>
      <c r="E217" s="31" t="b">
        <f t="shared" si="50"/>
        <v>1</v>
      </c>
      <c r="F217" s="31" t="b">
        <f t="shared" si="51"/>
        <v>0</v>
      </c>
      <c r="G217" s="1" t="b">
        <f t="shared" si="56"/>
        <v>0</v>
      </c>
      <c r="H217" s="1" t="b">
        <f t="shared" si="57"/>
        <v>1</v>
      </c>
      <c r="I217" s="1" t="b">
        <f t="shared" si="58"/>
        <v>1</v>
      </c>
      <c r="J217" s="1" t="b">
        <f t="shared" si="59"/>
        <v>1</v>
      </c>
      <c r="K217" s="1" t="b">
        <f t="shared" si="60"/>
        <v>0</v>
      </c>
      <c r="M217" s="1" t="b">
        <f t="shared" si="61"/>
        <v>0</v>
      </c>
      <c r="N217" s="31" t="b">
        <f>AND(
   M217,
   NOT(AND(OR(C217="I",C217="O"),AND(OR(A217="A",A217="E"),OR(B217="A",B217="E"))))
)</f>
        <v>0</v>
      </c>
      <c r="O217" s="31" t="b">
        <f xml:space="preserve">
AND(
 M217,
 AND(OR(C217="I",C217="O"),AND(OR(A217="A",A217="E"),OR(B217="A",B217="E"))),
 OR(D217=1,D217=2,AND(D217=4,A217="A",B217="E",C217="O"))
)</f>
        <v>0</v>
      </c>
      <c r="Q217" s="1" t="b">
        <f t="shared" si="62"/>
        <v>0</v>
      </c>
      <c r="R217" s="1" t="b">
        <f t="shared" si="62"/>
        <v>1</v>
      </c>
      <c r="S217" s="1" t="b">
        <f t="shared" si="62"/>
        <v>1</v>
      </c>
      <c r="T217" s="1" t="b">
        <f t="shared" si="63"/>
        <v>0</v>
      </c>
      <c r="U217" s="1" t="b">
        <f t="shared" si="63"/>
        <v>0</v>
      </c>
      <c r="V217" s="1" t="b">
        <f t="shared" si="63"/>
        <v>0</v>
      </c>
      <c r="W217" s="1" t="b">
        <f t="shared" si="64"/>
        <v>0</v>
      </c>
      <c r="X217" s="1" t="b">
        <f t="shared" si="65"/>
        <v>0</v>
      </c>
    </row>
    <row r="218" spans="1:24">
      <c r="A218" s="21" t="str">
        <f t="shared" si="52"/>
        <v>O</v>
      </c>
      <c r="B218" s="21" t="str">
        <f t="shared" si="53"/>
        <v>E</v>
      </c>
      <c r="C218" s="21" t="str">
        <f t="shared" si="54"/>
        <v>I</v>
      </c>
      <c r="D218" s="21">
        <f t="shared" si="55"/>
        <v>1</v>
      </c>
      <c r="E218" s="31" t="b">
        <f t="shared" si="50"/>
        <v>1</v>
      </c>
      <c r="F218" s="31" t="b">
        <f t="shared" si="51"/>
        <v>1</v>
      </c>
      <c r="G218" s="1" t="b">
        <f t="shared" si="56"/>
        <v>0</v>
      </c>
      <c r="H218" s="1" t="b">
        <f t="shared" si="57"/>
        <v>0</v>
      </c>
      <c r="I218" s="1" t="b">
        <f t="shared" si="58"/>
        <v>1</v>
      </c>
      <c r="J218" s="1" t="b">
        <f t="shared" si="59"/>
        <v>1</v>
      </c>
      <c r="K218" s="1" t="b">
        <f t="shared" si="60"/>
        <v>1</v>
      </c>
      <c r="M218" s="1" t="b">
        <f t="shared" si="61"/>
        <v>0</v>
      </c>
      <c r="N218" s="31" t="b">
        <f>AND(
   M218,
   NOT(AND(OR(C218="I",C218="O"),AND(OR(A218="A",A218="E"),OR(B218="A",B218="E"))))
)</f>
        <v>0</v>
      </c>
      <c r="O218" s="31" t="b">
        <f xml:space="preserve">
AND(
 M218,
 AND(OR(C218="I",C218="O"),AND(OR(A218="A",A218="E"),OR(B218="A",B218="E"))),
 OR(D218=1,D218=2,AND(D218=4,A218="A",B218="E",C218="O"))
)</f>
        <v>0</v>
      </c>
      <c r="Q218" s="1" t="b">
        <f t="shared" si="62"/>
        <v>0</v>
      </c>
      <c r="R218" s="1" t="b">
        <f t="shared" si="62"/>
        <v>1</v>
      </c>
      <c r="S218" s="1" t="b">
        <f t="shared" si="62"/>
        <v>0</v>
      </c>
      <c r="T218" s="1" t="b">
        <f t="shared" si="63"/>
        <v>0</v>
      </c>
      <c r="U218" s="1" t="b">
        <f t="shared" si="63"/>
        <v>0</v>
      </c>
      <c r="V218" s="1" t="b">
        <f t="shared" si="63"/>
        <v>1</v>
      </c>
      <c r="W218" s="1" t="b">
        <f t="shared" si="64"/>
        <v>1</v>
      </c>
      <c r="X218" s="1" t="b">
        <f t="shared" si="65"/>
        <v>1</v>
      </c>
    </row>
    <row r="219" spans="1:24">
      <c r="A219" s="21" t="str">
        <f t="shared" si="52"/>
        <v>O</v>
      </c>
      <c r="B219" s="21" t="str">
        <f t="shared" si="53"/>
        <v>E</v>
      </c>
      <c r="C219" s="21" t="str">
        <f t="shared" si="54"/>
        <v>I</v>
      </c>
      <c r="D219" s="21">
        <f t="shared" si="55"/>
        <v>2</v>
      </c>
      <c r="E219" s="31" t="b">
        <f t="shared" si="50"/>
        <v>1</v>
      </c>
      <c r="F219" s="31" t="b">
        <f t="shared" si="51"/>
        <v>1</v>
      </c>
      <c r="G219" s="1" t="b">
        <f t="shared" si="56"/>
        <v>0</v>
      </c>
      <c r="H219" s="1" t="b">
        <f t="shared" si="57"/>
        <v>0</v>
      </c>
      <c r="I219" s="1" t="b">
        <f t="shared" si="58"/>
        <v>1</v>
      </c>
      <c r="J219" s="1" t="b">
        <f t="shared" si="59"/>
        <v>1</v>
      </c>
      <c r="K219" s="1" t="b">
        <f t="shared" si="60"/>
        <v>1</v>
      </c>
      <c r="M219" s="1" t="b">
        <f t="shared" si="61"/>
        <v>0</v>
      </c>
      <c r="N219" s="31" t="b">
        <f>AND(
   M219,
   NOT(AND(OR(C219="I",C219="O"),AND(OR(A219="A",A219="E"),OR(B219="A",B219="E"))))
)</f>
        <v>0</v>
      </c>
      <c r="O219" s="31" t="b">
        <f xml:space="preserve">
AND(
 M219,
 AND(OR(C219="I",C219="O"),AND(OR(A219="A",A219="E"),OR(B219="A",B219="E"))),
 OR(D219=1,D219=2,AND(D219=4,A219="A",B219="E",C219="O"))
)</f>
        <v>0</v>
      </c>
      <c r="Q219" s="1" t="b">
        <f t="shared" si="62"/>
        <v>0</v>
      </c>
      <c r="R219" s="1" t="b">
        <f t="shared" si="62"/>
        <v>1</v>
      </c>
      <c r="S219" s="1" t="b">
        <f t="shared" si="62"/>
        <v>0</v>
      </c>
      <c r="T219" s="1" t="b">
        <f t="shared" si="63"/>
        <v>0</v>
      </c>
      <c r="U219" s="1" t="b">
        <f t="shared" si="63"/>
        <v>0</v>
      </c>
      <c r="V219" s="1" t="b">
        <f t="shared" si="63"/>
        <v>1</v>
      </c>
      <c r="W219" s="1" t="b">
        <f t="shared" si="64"/>
        <v>1</v>
      </c>
      <c r="X219" s="1" t="b">
        <f t="shared" si="65"/>
        <v>0</v>
      </c>
    </row>
    <row r="220" spans="1:24">
      <c r="A220" s="21" t="str">
        <f t="shared" si="52"/>
        <v>O</v>
      </c>
      <c r="B220" s="21" t="str">
        <f t="shared" si="53"/>
        <v>E</v>
      </c>
      <c r="C220" s="21" t="str">
        <f t="shared" si="54"/>
        <v>I</v>
      </c>
      <c r="D220" s="21">
        <f t="shared" si="55"/>
        <v>3</v>
      </c>
      <c r="E220" s="31" t="b">
        <f t="shared" si="50"/>
        <v>1</v>
      </c>
      <c r="F220" s="31" t="b">
        <f t="shared" si="51"/>
        <v>1</v>
      </c>
      <c r="G220" s="1" t="b">
        <f t="shared" si="56"/>
        <v>0</v>
      </c>
      <c r="H220" s="1" t="b">
        <f t="shared" si="57"/>
        <v>0</v>
      </c>
      <c r="I220" s="1" t="b">
        <f t="shared" si="58"/>
        <v>1</v>
      </c>
      <c r="J220" s="1" t="b">
        <f t="shared" si="59"/>
        <v>1</v>
      </c>
      <c r="K220" s="1" t="b">
        <f t="shared" si="60"/>
        <v>1</v>
      </c>
      <c r="M220" s="1" t="b">
        <f t="shared" si="61"/>
        <v>0</v>
      </c>
      <c r="N220" s="31" t="b">
        <f>AND(
   M220,
   NOT(AND(OR(C220="I",C220="O"),AND(OR(A220="A",A220="E"),OR(B220="A",B220="E"))))
)</f>
        <v>0</v>
      </c>
      <c r="O220" s="31" t="b">
        <f xml:space="preserve">
AND(
 M220,
 AND(OR(C220="I",C220="O"),AND(OR(A220="A",A220="E"),OR(B220="A",B220="E"))),
 OR(D220=1,D220=2,AND(D220=4,A220="A",B220="E",C220="O"))
)</f>
        <v>0</v>
      </c>
      <c r="Q220" s="1" t="b">
        <f t="shared" si="62"/>
        <v>0</v>
      </c>
      <c r="R220" s="1" t="b">
        <f t="shared" si="62"/>
        <v>1</v>
      </c>
      <c r="S220" s="1" t="b">
        <f t="shared" si="62"/>
        <v>0</v>
      </c>
      <c r="T220" s="1" t="b">
        <f t="shared" si="63"/>
        <v>0</v>
      </c>
      <c r="U220" s="1" t="b">
        <f t="shared" si="63"/>
        <v>0</v>
      </c>
      <c r="V220" s="1" t="b">
        <f t="shared" si="63"/>
        <v>1</v>
      </c>
      <c r="W220" s="1" t="b">
        <f t="shared" si="64"/>
        <v>0</v>
      </c>
      <c r="X220" s="1" t="b">
        <f t="shared" si="65"/>
        <v>1</v>
      </c>
    </row>
    <row r="221" spans="1:24">
      <c r="A221" s="21" t="str">
        <f t="shared" si="52"/>
        <v>O</v>
      </c>
      <c r="B221" s="21" t="str">
        <f t="shared" si="53"/>
        <v>E</v>
      </c>
      <c r="C221" s="21" t="str">
        <f t="shared" si="54"/>
        <v>I</v>
      </c>
      <c r="D221" s="21">
        <f t="shared" si="55"/>
        <v>4</v>
      </c>
      <c r="E221" s="31" t="b">
        <f t="shared" si="50"/>
        <v>1</v>
      </c>
      <c r="F221" s="31" t="b">
        <f t="shared" si="51"/>
        <v>1</v>
      </c>
      <c r="G221" s="1" t="b">
        <f t="shared" si="56"/>
        <v>0</v>
      </c>
      <c r="H221" s="1" t="b">
        <f t="shared" si="57"/>
        <v>0</v>
      </c>
      <c r="I221" s="1" t="b">
        <f t="shared" si="58"/>
        <v>1</v>
      </c>
      <c r="J221" s="1" t="b">
        <f t="shared" si="59"/>
        <v>1</v>
      </c>
      <c r="K221" s="1" t="b">
        <f t="shared" si="60"/>
        <v>1</v>
      </c>
      <c r="M221" s="1" t="b">
        <f t="shared" si="61"/>
        <v>0</v>
      </c>
      <c r="N221" s="31" t="b">
        <f>AND(
   M221,
   NOT(AND(OR(C221="I",C221="O"),AND(OR(A221="A",A221="E"),OR(B221="A",B221="E"))))
)</f>
        <v>0</v>
      </c>
      <c r="O221" s="31" t="b">
        <f xml:space="preserve">
AND(
 M221,
 AND(OR(C221="I",C221="O"),AND(OR(A221="A",A221="E"),OR(B221="A",B221="E"))),
 OR(D221=1,D221=2,AND(D221=4,A221="A",B221="E",C221="O"))
)</f>
        <v>0</v>
      </c>
      <c r="Q221" s="1" t="b">
        <f t="shared" si="62"/>
        <v>0</v>
      </c>
      <c r="R221" s="1" t="b">
        <f t="shared" si="62"/>
        <v>1</v>
      </c>
      <c r="S221" s="1" t="b">
        <f t="shared" si="62"/>
        <v>0</v>
      </c>
      <c r="T221" s="1" t="b">
        <f t="shared" si="63"/>
        <v>0</v>
      </c>
      <c r="U221" s="1" t="b">
        <f t="shared" si="63"/>
        <v>0</v>
      </c>
      <c r="V221" s="1" t="b">
        <f t="shared" si="63"/>
        <v>1</v>
      </c>
      <c r="W221" s="1" t="b">
        <f t="shared" si="64"/>
        <v>0</v>
      </c>
      <c r="X221" s="1" t="b">
        <f t="shared" si="65"/>
        <v>0</v>
      </c>
    </row>
    <row r="222" spans="1:24">
      <c r="A222" s="21" t="str">
        <f t="shared" si="52"/>
        <v>O</v>
      </c>
      <c r="B222" s="21" t="str">
        <f t="shared" si="53"/>
        <v>E</v>
      </c>
      <c r="C222" s="21" t="str">
        <f t="shared" si="54"/>
        <v>O</v>
      </c>
      <c r="D222" s="21">
        <f t="shared" si="55"/>
        <v>1</v>
      </c>
      <c r="E222" s="31" t="b">
        <f t="shared" si="50"/>
        <v>1</v>
      </c>
      <c r="F222" s="31" t="b">
        <f t="shared" si="51"/>
        <v>1</v>
      </c>
      <c r="G222" s="1" t="b">
        <f t="shared" si="56"/>
        <v>0</v>
      </c>
      <c r="H222" s="1" t="b">
        <f t="shared" si="57"/>
        <v>1</v>
      </c>
      <c r="I222" s="1" t="b">
        <f t="shared" si="58"/>
        <v>1</v>
      </c>
      <c r="J222" s="1" t="b">
        <f t="shared" si="59"/>
        <v>1</v>
      </c>
      <c r="K222" s="1" t="b">
        <f t="shared" si="60"/>
        <v>1</v>
      </c>
      <c r="M222" s="1" t="b">
        <f t="shared" si="61"/>
        <v>0</v>
      </c>
      <c r="N222" s="31" t="b">
        <f>AND(
   M222,
   NOT(AND(OR(C222="I",C222="O"),AND(OR(A222="A",A222="E"),OR(B222="A",B222="E"))))
)</f>
        <v>0</v>
      </c>
      <c r="O222" s="31" t="b">
        <f xml:space="preserve">
AND(
 M222,
 AND(OR(C222="I",C222="O"),AND(OR(A222="A",A222="E"),OR(B222="A",B222="E"))),
 OR(D222=1,D222=2,AND(D222=4,A222="A",B222="E",C222="O"))
)</f>
        <v>0</v>
      </c>
      <c r="Q222" s="1" t="b">
        <f t="shared" si="62"/>
        <v>0</v>
      </c>
      <c r="R222" s="1" t="b">
        <f t="shared" si="62"/>
        <v>1</v>
      </c>
      <c r="S222" s="1" t="b">
        <f t="shared" si="62"/>
        <v>0</v>
      </c>
      <c r="T222" s="1" t="b">
        <f t="shared" si="63"/>
        <v>0</v>
      </c>
      <c r="U222" s="1" t="b">
        <f t="shared" si="63"/>
        <v>0</v>
      </c>
      <c r="V222" s="1" t="b">
        <f t="shared" si="63"/>
        <v>0</v>
      </c>
      <c r="W222" s="1" t="b">
        <f t="shared" si="64"/>
        <v>1</v>
      </c>
      <c r="X222" s="1" t="b">
        <f t="shared" si="65"/>
        <v>1</v>
      </c>
    </row>
    <row r="223" spans="1:24">
      <c r="A223" s="21" t="str">
        <f t="shared" si="52"/>
        <v>O</v>
      </c>
      <c r="B223" s="21" t="str">
        <f t="shared" si="53"/>
        <v>E</v>
      </c>
      <c r="C223" s="21" t="str">
        <f t="shared" si="54"/>
        <v>O</v>
      </c>
      <c r="D223" s="21">
        <f t="shared" si="55"/>
        <v>2</v>
      </c>
      <c r="E223" s="31" t="b">
        <f t="shared" si="50"/>
        <v>1</v>
      </c>
      <c r="F223" s="31" t="b">
        <f t="shared" si="51"/>
        <v>0</v>
      </c>
      <c r="G223" s="1" t="b">
        <f t="shared" si="56"/>
        <v>0</v>
      </c>
      <c r="H223" s="1" t="b">
        <f t="shared" si="57"/>
        <v>1</v>
      </c>
      <c r="I223" s="1" t="b">
        <f t="shared" si="58"/>
        <v>1</v>
      </c>
      <c r="J223" s="1" t="b">
        <f t="shared" si="59"/>
        <v>1</v>
      </c>
      <c r="K223" s="1" t="b">
        <f t="shared" si="60"/>
        <v>1</v>
      </c>
      <c r="M223" s="1" t="b">
        <f t="shared" si="61"/>
        <v>0</v>
      </c>
      <c r="N223" s="31" t="b">
        <f>AND(
   M223,
   NOT(AND(OR(C223="I",C223="O"),AND(OR(A223="A",A223="E"),OR(B223="A",B223="E"))))
)</f>
        <v>0</v>
      </c>
      <c r="O223" s="31" t="b">
        <f xml:space="preserve">
AND(
 M223,
 AND(OR(C223="I",C223="O"),AND(OR(A223="A",A223="E"),OR(B223="A",B223="E"))),
 OR(D223=1,D223=2,AND(D223=4,A223="A",B223="E",C223="O"))
)</f>
        <v>0</v>
      </c>
      <c r="Q223" s="1" t="b">
        <f t="shared" si="62"/>
        <v>0</v>
      </c>
      <c r="R223" s="1" t="b">
        <f t="shared" si="62"/>
        <v>1</v>
      </c>
      <c r="S223" s="1" t="b">
        <f t="shared" si="62"/>
        <v>0</v>
      </c>
      <c r="T223" s="1" t="b">
        <f t="shared" si="63"/>
        <v>0</v>
      </c>
      <c r="U223" s="1" t="b">
        <f t="shared" si="63"/>
        <v>0</v>
      </c>
      <c r="V223" s="1" t="b">
        <f t="shared" si="63"/>
        <v>0</v>
      </c>
      <c r="W223" s="1" t="b">
        <f t="shared" si="64"/>
        <v>1</v>
      </c>
      <c r="X223" s="1" t="b">
        <f t="shared" si="65"/>
        <v>0</v>
      </c>
    </row>
    <row r="224" spans="1:24">
      <c r="A224" s="21" t="str">
        <f t="shared" si="52"/>
        <v>O</v>
      </c>
      <c r="B224" s="21" t="str">
        <f t="shared" si="53"/>
        <v>E</v>
      </c>
      <c r="C224" s="21" t="str">
        <f t="shared" si="54"/>
        <v>O</v>
      </c>
      <c r="D224" s="21">
        <f t="shared" si="55"/>
        <v>3</v>
      </c>
      <c r="E224" s="31" t="b">
        <f t="shared" si="50"/>
        <v>1</v>
      </c>
      <c r="F224" s="31" t="b">
        <f t="shared" si="51"/>
        <v>1</v>
      </c>
      <c r="G224" s="1" t="b">
        <f t="shared" si="56"/>
        <v>0</v>
      </c>
      <c r="H224" s="1" t="b">
        <f t="shared" si="57"/>
        <v>1</v>
      </c>
      <c r="I224" s="1" t="b">
        <f t="shared" si="58"/>
        <v>1</v>
      </c>
      <c r="J224" s="1" t="b">
        <f t="shared" si="59"/>
        <v>1</v>
      </c>
      <c r="K224" s="1" t="b">
        <f t="shared" si="60"/>
        <v>1</v>
      </c>
      <c r="M224" s="1" t="b">
        <f t="shared" si="61"/>
        <v>0</v>
      </c>
      <c r="N224" s="31" t="b">
        <f>AND(
   M224,
   NOT(AND(OR(C224="I",C224="O"),AND(OR(A224="A",A224="E"),OR(B224="A",B224="E"))))
)</f>
        <v>0</v>
      </c>
      <c r="O224" s="31" t="b">
        <f xml:space="preserve">
AND(
 M224,
 AND(OR(C224="I",C224="O"),AND(OR(A224="A",A224="E"),OR(B224="A",B224="E"))),
 OR(D224=1,D224=2,AND(D224=4,A224="A",B224="E",C224="O"))
)</f>
        <v>0</v>
      </c>
      <c r="Q224" s="1" t="b">
        <f t="shared" si="62"/>
        <v>0</v>
      </c>
      <c r="R224" s="1" t="b">
        <f t="shared" si="62"/>
        <v>1</v>
      </c>
      <c r="S224" s="1" t="b">
        <f t="shared" si="62"/>
        <v>0</v>
      </c>
      <c r="T224" s="1" t="b">
        <f t="shared" si="63"/>
        <v>0</v>
      </c>
      <c r="U224" s="1" t="b">
        <f t="shared" si="63"/>
        <v>0</v>
      </c>
      <c r="V224" s="1" t="b">
        <f t="shared" si="63"/>
        <v>0</v>
      </c>
      <c r="W224" s="1" t="b">
        <f t="shared" si="64"/>
        <v>0</v>
      </c>
      <c r="X224" s="1" t="b">
        <f t="shared" si="65"/>
        <v>1</v>
      </c>
    </row>
    <row r="225" spans="1:24">
      <c r="A225" s="21" t="str">
        <f t="shared" si="52"/>
        <v>O</v>
      </c>
      <c r="B225" s="21" t="str">
        <f t="shared" si="53"/>
        <v>E</v>
      </c>
      <c r="C225" s="21" t="str">
        <f t="shared" si="54"/>
        <v>O</v>
      </c>
      <c r="D225" s="21">
        <f t="shared" si="55"/>
        <v>4</v>
      </c>
      <c r="E225" s="31" t="b">
        <f t="shared" si="50"/>
        <v>1</v>
      </c>
      <c r="F225" s="31" t="b">
        <f t="shared" si="51"/>
        <v>0</v>
      </c>
      <c r="G225" s="1" t="b">
        <f t="shared" si="56"/>
        <v>0</v>
      </c>
      <c r="H225" s="1" t="b">
        <f t="shared" si="57"/>
        <v>1</v>
      </c>
      <c r="I225" s="1" t="b">
        <f t="shared" si="58"/>
        <v>1</v>
      </c>
      <c r="J225" s="1" t="b">
        <f t="shared" si="59"/>
        <v>1</v>
      </c>
      <c r="K225" s="1" t="b">
        <f t="shared" si="60"/>
        <v>1</v>
      </c>
      <c r="M225" s="1" t="b">
        <f t="shared" si="61"/>
        <v>0</v>
      </c>
      <c r="N225" s="31" t="b">
        <f>AND(
   M225,
   NOT(AND(OR(C225="I",C225="O"),AND(OR(A225="A",A225="E"),OR(B225="A",B225="E"))))
)</f>
        <v>0</v>
      </c>
      <c r="O225" s="31" t="b">
        <f xml:space="preserve">
AND(
 M225,
 AND(OR(C225="I",C225="O"),AND(OR(A225="A",A225="E"),OR(B225="A",B225="E"))),
 OR(D225=1,D225=2,AND(D225=4,A225="A",B225="E",C225="O"))
)</f>
        <v>0</v>
      </c>
      <c r="Q225" s="1" t="b">
        <f t="shared" si="62"/>
        <v>0</v>
      </c>
      <c r="R225" s="1" t="b">
        <f t="shared" si="62"/>
        <v>1</v>
      </c>
      <c r="S225" s="1" t="b">
        <f t="shared" si="62"/>
        <v>0</v>
      </c>
      <c r="T225" s="1" t="b">
        <f t="shared" si="63"/>
        <v>0</v>
      </c>
      <c r="U225" s="1" t="b">
        <f t="shared" si="63"/>
        <v>0</v>
      </c>
      <c r="V225" s="1" t="b">
        <f t="shared" si="63"/>
        <v>0</v>
      </c>
      <c r="W225" s="1" t="b">
        <f t="shared" si="64"/>
        <v>0</v>
      </c>
      <c r="X225" s="1" t="b">
        <f t="shared" si="65"/>
        <v>0</v>
      </c>
    </row>
    <row r="226" spans="1:24">
      <c r="A226" s="21" t="str">
        <f t="shared" si="52"/>
        <v>O</v>
      </c>
      <c r="B226" s="21" t="str">
        <f t="shared" si="53"/>
        <v>I</v>
      </c>
      <c r="C226" s="21" t="str">
        <f t="shared" si="54"/>
        <v>A</v>
      </c>
      <c r="D226" s="21">
        <f t="shared" si="55"/>
        <v>1</v>
      </c>
      <c r="E226" s="31" t="b">
        <f t="shared" si="50"/>
        <v>0</v>
      </c>
      <c r="F226" s="31" t="b">
        <f t="shared" si="51"/>
        <v>0</v>
      </c>
      <c r="G226" s="1" t="b">
        <f t="shared" si="56"/>
        <v>1</v>
      </c>
      <c r="H226" s="1" t="b">
        <f t="shared" si="57"/>
        <v>0</v>
      </c>
      <c r="I226" s="1" t="b">
        <f t="shared" si="58"/>
        <v>1</v>
      </c>
      <c r="J226" s="1" t="b">
        <f t="shared" si="59"/>
        <v>0</v>
      </c>
      <c r="K226" s="1" t="b">
        <f t="shared" si="60"/>
        <v>0</v>
      </c>
      <c r="M226" s="1" t="b">
        <f t="shared" si="61"/>
        <v>0</v>
      </c>
      <c r="N226" s="31" t="b">
        <f>AND(
   M226,
   NOT(AND(OR(C226="I",C226="O"),AND(OR(A226="A",A226="E"),OR(B226="A",B226="E"))))
)</f>
        <v>0</v>
      </c>
      <c r="O226" s="31" t="b">
        <f xml:space="preserve">
AND(
 M226,
 AND(OR(C226="I",C226="O"),AND(OR(A226="A",A226="E"),OR(B226="A",B226="E"))),
 OR(D226=1,D226=2,AND(D226=4,A226="A",B226="E",C226="O"))
)</f>
        <v>0</v>
      </c>
      <c r="Q226" s="1" t="b">
        <f t="shared" si="62"/>
        <v>0</v>
      </c>
      <c r="R226" s="1" t="b">
        <f t="shared" si="62"/>
        <v>0</v>
      </c>
      <c r="S226" s="1" t="b">
        <f t="shared" si="62"/>
        <v>1</v>
      </c>
      <c r="T226" s="1" t="b">
        <f t="shared" si="63"/>
        <v>0</v>
      </c>
      <c r="U226" s="1" t="b">
        <f t="shared" si="63"/>
        <v>1</v>
      </c>
      <c r="V226" s="1" t="b">
        <f t="shared" si="63"/>
        <v>1</v>
      </c>
      <c r="W226" s="1" t="b">
        <f t="shared" si="64"/>
        <v>1</v>
      </c>
      <c r="X226" s="1" t="b">
        <f t="shared" si="65"/>
        <v>1</v>
      </c>
    </row>
    <row r="227" spans="1:24">
      <c r="A227" s="21" t="str">
        <f t="shared" si="52"/>
        <v>O</v>
      </c>
      <c r="B227" s="21" t="str">
        <f t="shared" si="53"/>
        <v>I</v>
      </c>
      <c r="C227" s="21" t="str">
        <f t="shared" si="54"/>
        <v>A</v>
      </c>
      <c r="D227" s="21">
        <f t="shared" si="55"/>
        <v>2</v>
      </c>
      <c r="E227" s="31" t="b">
        <f t="shared" si="50"/>
        <v>1</v>
      </c>
      <c r="F227" s="31" t="b">
        <f t="shared" si="51"/>
        <v>0</v>
      </c>
      <c r="G227" s="1" t="b">
        <f t="shared" si="56"/>
        <v>1</v>
      </c>
      <c r="H227" s="1" t="b">
        <f t="shared" si="57"/>
        <v>0</v>
      </c>
      <c r="I227" s="1" t="b">
        <f t="shared" si="58"/>
        <v>1</v>
      </c>
      <c r="J227" s="1" t="b">
        <f t="shared" si="59"/>
        <v>0</v>
      </c>
      <c r="K227" s="1" t="b">
        <f t="shared" si="60"/>
        <v>0</v>
      </c>
      <c r="M227" s="1" t="b">
        <f t="shared" si="61"/>
        <v>0</v>
      </c>
      <c r="N227" s="31" t="b">
        <f>AND(
   M227,
   NOT(AND(OR(C227="I",C227="O"),AND(OR(A227="A",A227="E"),OR(B227="A",B227="E"))))
)</f>
        <v>0</v>
      </c>
      <c r="O227" s="31" t="b">
        <f xml:space="preserve">
AND(
 M227,
 AND(OR(C227="I",C227="O"),AND(OR(A227="A",A227="E"),OR(B227="A",B227="E"))),
 OR(D227=1,D227=2,AND(D227=4,A227="A",B227="E",C227="O"))
)</f>
        <v>0</v>
      </c>
      <c r="Q227" s="1" t="b">
        <f t="shared" si="62"/>
        <v>0</v>
      </c>
      <c r="R227" s="1" t="b">
        <f t="shared" si="62"/>
        <v>0</v>
      </c>
      <c r="S227" s="1" t="b">
        <f t="shared" si="62"/>
        <v>1</v>
      </c>
      <c r="T227" s="1" t="b">
        <f t="shared" si="63"/>
        <v>0</v>
      </c>
      <c r="U227" s="1" t="b">
        <f t="shared" si="63"/>
        <v>1</v>
      </c>
      <c r="V227" s="1" t="b">
        <f t="shared" si="63"/>
        <v>1</v>
      </c>
      <c r="W227" s="1" t="b">
        <f t="shared" si="64"/>
        <v>1</v>
      </c>
      <c r="X227" s="1" t="b">
        <f t="shared" si="65"/>
        <v>0</v>
      </c>
    </row>
    <row r="228" spans="1:24">
      <c r="A228" s="21" t="str">
        <f t="shared" si="52"/>
        <v>O</v>
      </c>
      <c r="B228" s="21" t="str">
        <f t="shared" si="53"/>
        <v>I</v>
      </c>
      <c r="C228" s="21" t="str">
        <f t="shared" si="54"/>
        <v>A</v>
      </c>
      <c r="D228" s="21">
        <f t="shared" si="55"/>
        <v>3</v>
      </c>
      <c r="E228" s="31" t="b">
        <f t="shared" si="50"/>
        <v>0</v>
      </c>
      <c r="F228" s="31" t="b">
        <f t="shared" si="51"/>
        <v>0</v>
      </c>
      <c r="G228" s="1" t="b">
        <f t="shared" si="56"/>
        <v>1</v>
      </c>
      <c r="H228" s="1" t="b">
        <f t="shared" si="57"/>
        <v>0</v>
      </c>
      <c r="I228" s="1" t="b">
        <f t="shared" si="58"/>
        <v>1</v>
      </c>
      <c r="J228" s="1" t="b">
        <f t="shared" si="59"/>
        <v>0</v>
      </c>
      <c r="K228" s="1" t="b">
        <f t="shared" si="60"/>
        <v>0</v>
      </c>
      <c r="M228" s="1" t="b">
        <f t="shared" si="61"/>
        <v>0</v>
      </c>
      <c r="N228" s="31" t="b">
        <f>AND(
   M228,
   NOT(AND(OR(C228="I",C228="O"),AND(OR(A228="A",A228="E"),OR(B228="A",B228="E"))))
)</f>
        <v>0</v>
      </c>
      <c r="O228" s="31" t="b">
        <f xml:space="preserve">
AND(
 M228,
 AND(OR(C228="I",C228="O"),AND(OR(A228="A",A228="E"),OR(B228="A",B228="E"))),
 OR(D228=1,D228=2,AND(D228=4,A228="A",B228="E",C228="O"))
)</f>
        <v>0</v>
      </c>
      <c r="Q228" s="1" t="b">
        <f t="shared" si="62"/>
        <v>0</v>
      </c>
      <c r="R228" s="1" t="b">
        <f t="shared" si="62"/>
        <v>0</v>
      </c>
      <c r="S228" s="1" t="b">
        <f t="shared" si="62"/>
        <v>1</v>
      </c>
      <c r="T228" s="1" t="b">
        <f t="shared" si="63"/>
        <v>0</v>
      </c>
      <c r="U228" s="1" t="b">
        <f t="shared" si="63"/>
        <v>1</v>
      </c>
      <c r="V228" s="1" t="b">
        <f t="shared" si="63"/>
        <v>1</v>
      </c>
      <c r="W228" s="1" t="b">
        <f t="shared" si="64"/>
        <v>0</v>
      </c>
      <c r="X228" s="1" t="b">
        <f t="shared" si="65"/>
        <v>1</v>
      </c>
    </row>
    <row r="229" spans="1:24">
      <c r="A229" s="21" t="str">
        <f t="shared" si="52"/>
        <v>O</v>
      </c>
      <c r="B229" s="21" t="str">
        <f t="shared" si="53"/>
        <v>I</v>
      </c>
      <c r="C229" s="21" t="str">
        <f t="shared" si="54"/>
        <v>A</v>
      </c>
      <c r="D229" s="21">
        <f t="shared" si="55"/>
        <v>4</v>
      </c>
      <c r="E229" s="31" t="b">
        <f t="shared" si="50"/>
        <v>1</v>
      </c>
      <c r="F229" s="31" t="b">
        <f t="shared" si="51"/>
        <v>0</v>
      </c>
      <c r="G229" s="1" t="b">
        <f t="shared" si="56"/>
        <v>1</v>
      </c>
      <c r="H229" s="1" t="b">
        <f t="shared" si="57"/>
        <v>0</v>
      </c>
      <c r="I229" s="1" t="b">
        <f t="shared" si="58"/>
        <v>1</v>
      </c>
      <c r="J229" s="1" t="b">
        <f t="shared" si="59"/>
        <v>0</v>
      </c>
      <c r="K229" s="1" t="b">
        <f t="shared" si="60"/>
        <v>0</v>
      </c>
      <c r="M229" s="1" t="b">
        <f t="shared" si="61"/>
        <v>0</v>
      </c>
      <c r="N229" s="31" t="b">
        <f>AND(
   M229,
   NOT(AND(OR(C229="I",C229="O"),AND(OR(A229="A",A229="E"),OR(B229="A",B229="E"))))
)</f>
        <v>0</v>
      </c>
      <c r="O229" s="31" t="b">
        <f xml:space="preserve">
AND(
 M229,
 AND(OR(C229="I",C229="O"),AND(OR(A229="A",A229="E"),OR(B229="A",B229="E"))),
 OR(D229=1,D229=2,AND(D229=4,A229="A",B229="E",C229="O"))
)</f>
        <v>0</v>
      </c>
      <c r="Q229" s="1" t="b">
        <f t="shared" si="62"/>
        <v>0</v>
      </c>
      <c r="R229" s="1" t="b">
        <f t="shared" si="62"/>
        <v>0</v>
      </c>
      <c r="S229" s="1" t="b">
        <f t="shared" si="62"/>
        <v>1</v>
      </c>
      <c r="T229" s="1" t="b">
        <f t="shared" si="63"/>
        <v>0</v>
      </c>
      <c r="U229" s="1" t="b">
        <f t="shared" si="63"/>
        <v>1</v>
      </c>
      <c r="V229" s="1" t="b">
        <f t="shared" si="63"/>
        <v>1</v>
      </c>
      <c r="W229" s="1" t="b">
        <f t="shared" si="64"/>
        <v>0</v>
      </c>
      <c r="X229" s="1" t="b">
        <f t="shared" si="65"/>
        <v>0</v>
      </c>
    </row>
    <row r="230" spans="1:24">
      <c r="A230" s="21" t="str">
        <f t="shared" si="52"/>
        <v>O</v>
      </c>
      <c r="B230" s="21" t="str">
        <f t="shared" si="53"/>
        <v>I</v>
      </c>
      <c r="C230" s="21" t="str">
        <f t="shared" si="54"/>
        <v>E</v>
      </c>
      <c r="D230" s="21">
        <f t="shared" si="55"/>
        <v>1</v>
      </c>
      <c r="E230" s="31" t="b">
        <f t="shared" si="50"/>
        <v>0</v>
      </c>
      <c r="F230" s="31" t="b">
        <f t="shared" si="51"/>
        <v>0</v>
      </c>
      <c r="G230" s="1" t="b">
        <f t="shared" si="56"/>
        <v>1</v>
      </c>
      <c r="H230" s="1" t="b">
        <f t="shared" si="57"/>
        <v>1</v>
      </c>
      <c r="I230" s="1" t="b">
        <f t="shared" si="58"/>
        <v>1</v>
      </c>
      <c r="J230" s="1" t="b">
        <f t="shared" si="59"/>
        <v>0</v>
      </c>
      <c r="K230" s="1" t="b">
        <f t="shared" si="60"/>
        <v>0</v>
      </c>
      <c r="M230" s="1" t="b">
        <f t="shared" si="61"/>
        <v>0</v>
      </c>
      <c r="N230" s="31" t="b">
        <f>AND(
   M230,
   NOT(AND(OR(C230="I",C230="O"),AND(OR(A230="A",A230="E"),OR(B230="A",B230="E"))))
)</f>
        <v>0</v>
      </c>
      <c r="O230" s="31" t="b">
        <f xml:space="preserve">
AND(
 M230,
 AND(OR(C230="I",C230="O"),AND(OR(A230="A",A230="E"),OR(B230="A",B230="E"))),
 OR(D230=1,D230=2,AND(D230=4,A230="A",B230="E",C230="O"))
)</f>
        <v>0</v>
      </c>
      <c r="Q230" s="1" t="b">
        <f t="shared" si="62"/>
        <v>0</v>
      </c>
      <c r="R230" s="1" t="b">
        <f t="shared" si="62"/>
        <v>0</v>
      </c>
      <c r="S230" s="1" t="b">
        <f t="shared" si="62"/>
        <v>1</v>
      </c>
      <c r="T230" s="1" t="b">
        <f t="shared" si="63"/>
        <v>0</v>
      </c>
      <c r="U230" s="1" t="b">
        <f t="shared" si="63"/>
        <v>1</v>
      </c>
      <c r="V230" s="1" t="b">
        <f t="shared" si="63"/>
        <v>0</v>
      </c>
      <c r="W230" s="1" t="b">
        <f t="shared" si="64"/>
        <v>1</v>
      </c>
      <c r="X230" s="1" t="b">
        <f t="shared" si="65"/>
        <v>1</v>
      </c>
    </row>
    <row r="231" spans="1:24">
      <c r="A231" s="21" t="str">
        <f t="shared" si="52"/>
        <v>O</v>
      </c>
      <c r="B231" s="21" t="str">
        <f t="shared" si="53"/>
        <v>I</v>
      </c>
      <c r="C231" s="21" t="str">
        <f t="shared" si="54"/>
        <v>E</v>
      </c>
      <c r="D231" s="21">
        <f t="shared" si="55"/>
        <v>2</v>
      </c>
      <c r="E231" s="31" t="b">
        <f t="shared" si="50"/>
        <v>1</v>
      </c>
      <c r="F231" s="31" t="b">
        <f t="shared" si="51"/>
        <v>0</v>
      </c>
      <c r="G231" s="1" t="b">
        <f t="shared" si="56"/>
        <v>1</v>
      </c>
      <c r="H231" s="1" t="b">
        <f t="shared" si="57"/>
        <v>1</v>
      </c>
      <c r="I231" s="1" t="b">
        <f t="shared" si="58"/>
        <v>1</v>
      </c>
      <c r="J231" s="1" t="b">
        <f t="shared" si="59"/>
        <v>0</v>
      </c>
      <c r="K231" s="1" t="b">
        <f t="shared" si="60"/>
        <v>0</v>
      </c>
      <c r="M231" s="1" t="b">
        <f t="shared" si="61"/>
        <v>0</v>
      </c>
      <c r="N231" s="31" t="b">
        <f>AND(
   M231,
   NOT(AND(OR(C231="I",C231="O"),AND(OR(A231="A",A231="E"),OR(B231="A",B231="E"))))
)</f>
        <v>0</v>
      </c>
      <c r="O231" s="31" t="b">
        <f xml:space="preserve">
AND(
 M231,
 AND(OR(C231="I",C231="O"),AND(OR(A231="A",A231="E"),OR(B231="A",B231="E"))),
 OR(D231=1,D231=2,AND(D231=4,A231="A",B231="E",C231="O"))
)</f>
        <v>0</v>
      </c>
      <c r="Q231" s="1" t="b">
        <f t="shared" si="62"/>
        <v>0</v>
      </c>
      <c r="R231" s="1" t="b">
        <f t="shared" si="62"/>
        <v>0</v>
      </c>
      <c r="S231" s="1" t="b">
        <f t="shared" si="62"/>
        <v>1</v>
      </c>
      <c r="T231" s="1" t="b">
        <f t="shared" si="63"/>
        <v>0</v>
      </c>
      <c r="U231" s="1" t="b">
        <f t="shared" si="63"/>
        <v>1</v>
      </c>
      <c r="V231" s="1" t="b">
        <f t="shared" si="63"/>
        <v>0</v>
      </c>
      <c r="W231" s="1" t="b">
        <f t="shared" si="64"/>
        <v>1</v>
      </c>
      <c r="X231" s="1" t="b">
        <f t="shared" si="65"/>
        <v>0</v>
      </c>
    </row>
    <row r="232" spans="1:24">
      <c r="A232" s="21" t="str">
        <f t="shared" si="52"/>
        <v>O</v>
      </c>
      <c r="B232" s="21" t="str">
        <f t="shared" si="53"/>
        <v>I</v>
      </c>
      <c r="C232" s="21" t="str">
        <f t="shared" si="54"/>
        <v>E</v>
      </c>
      <c r="D232" s="21">
        <f t="shared" si="55"/>
        <v>3</v>
      </c>
      <c r="E232" s="31" t="b">
        <f t="shared" si="50"/>
        <v>0</v>
      </c>
      <c r="F232" s="31" t="b">
        <f t="shared" si="51"/>
        <v>0</v>
      </c>
      <c r="G232" s="1" t="b">
        <f t="shared" si="56"/>
        <v>1</v>
      </c>
      <c r="H232" s="1" t="b">
        <f t="shared" si="57"/>
        <v>1</v>
      </c>
      <c r="I232" s="1" t="b">
        <f t="shared" si="58"/>
        <v>1</v>
      </c>
      <c r="J232" s="1" t="b">
        <f t="shared" si="59"/>
        <v>0</v>
      </c>
      <c r="K232" s="1" t="b">
        <f t="shared" si="60"/>
        <v>0</v>
      </c>
      <c r="M232" s="1" t="b">
        <f t="shared" si="61"/>
        <v>0</v>
      </c>
      <c r="N232" s="31" t="b">
        <f>AND(
   M232,
   NOT(AND(OR(C232="I",C232="O"),AND(OR(A232="A",A232="E"),OR(B232="A",B232="E"))))
)</f>
        <v>0</v>
      </c>
      <c r="O232" s="31" t="b">
        <f xml:space="preserve">
AND(
 M232,
 AND(OR(C232="I",C232="O"),AND(OR(A232="A",A232="E"),OR(B232="A",B232="E"))),
 OR(D232=1,D232=2,AND(D232=4,A232="A",B232="E",C232="O"))
)</f>
        <v>0</v>
      </c>
      <c r="Q232" s="1" t="b">
        <f t="shared" si="62"/>
        <v>0</v>
      </c>
      <c r="R232" s="1" t="b">
        <f t="shared" si="62"/>
        <v>0</v>
      </c>
      <c r="S232" s="1" t="b">
        <f t="shared" si="62"/>
        <v>1</v>
      </c>
      <c r="T232" s="1" t="b">
        <f t="shared" si="63"/>
        <v>0</v>
      </c>
      <c r="U232" s="1" t="b">
        <f t="shared" si="63"/>
        <v>1</v>
      </c>
      <c r="V232" s="1" t="b">
        <f t="shared" si="63"/>
        <v>0</v>
      </c>
      <c r="W232" s="1" t="b">
        <f t="shared" si="64"/>
        <v>0</v>
      </c>
      <c r="X232" s="1" t="b">
        <f t="shared" si="65"/>
        <v>1</v>
      </c>
    </row>
    <row r="233" spans="1:24">
      <c r="A233" s="21" t="str">
        <f t="shared" si="52"/>
        <v>O</v>
      </c>
      <c r="B233" s="21" t="str">
        <f t="shared" si="53"/>
        <v>I</v>
      </c>
      <c r="C233" s="21" t="str">
        <f t="shared" si="54"/>
        <v>E</v>
      </c>
      <c r="D233" s="21">
        <f t="shared" si="55"/>
        <v>4</v>
      </c>
      <c r="E233" s="31" t="b">
        <f t="shared" si="50"/>
        <v>1</v>
      </c>
      <c r="F233" s="31" t="b">
        <f t="shared" si="51"/>
        <v>0</v>
      </c>
      <c r="G233" s="1" t="b">
        <f t="shared" si="56"/>
        <v>1</v>
      </c>
      <c r="H233" s="1" t="b">
        <f t="shared" si="57"/>
        <v>1</v>
      </c>
      <c r="I233" s="1" t="b">
        <f t="shared" si="58"/>
        <v>1</v>
      </c>
      <c r="J233" s="1" t="b">
        <f t="shared" si="59"/>
        <v>0</v>
      </c>
      <c r="K233" s="1" t="b">
        <f t="shared" si="60"/>
        <v>0</v>
      </c>
      <c r="M233" s="1" t="b">
        <f t="shared" si="61"/>
        <v>0</v>
      </c>
      <c r="N233" s="31" t="b">
        <f>AND(
   M233,
   NOT(AND(OR(C233="I",C233="O"),AND(OR(A233="A",A233="E"),OR(B233="A",B233="E"))))
)</f>
        <v>0</v>
      </c>
      <c r="O233" s="31" t="b">
        <f xml:space="preserve">
AND(
 M233,
 AND(OR(C233="I",C233="O"),AND(OR(A233="A",A233="E"),OR(B233="A",B233="E"))),
 OR(D233=1,D233=2,AND(D233=4,A233="A",B233="E",C233="O"))
)</f>
        <v>0</v>
      </c>
      <c r="Q233" s="1" t="b">
        <f t="shared" si="62"/>
        <v>0</v>
      </c>
      <c r="R233" s="1" t="b">
        <f t="shared" si="62"/>
        <v>0</v>
      </c>
      <c r="S233" s="1" t="b">
        <f t="shared" si="62"/>
        <v>1</v>
      </c>
      <c r="T233" s="1" t="b">
        <f t="shared" si="63"/>
        <v>0</v>
      </c>
      <c r="U233" s="1" t="b">
        <f t="shared" si="63"/>
        <v>1</v>
      </c>
      <c r="V233" s="1" t="b">
        <f t="shared" si="63"/>
        <v>0</v>
      </c>
      <c r="W233" s="1" t="b">
        <f t="shared" si="64"/>
        <v>0</v>
      </c>
      <c r="X233" s="1" t="b">
        <f t="shared" si="65"/>
        <v>0</v>
      </c>
    </row>
    <row r="234" spans="1:24">
      <c r="A234" s="21" t="str">
        <f t="shared" si="52"/>
        <v>O</v>
      </c>
      <c r="B234" s="21" t="str">
        <f t="shared" si="53"/>
        <v>I</v>
      </c>
      <c r="C234" s="21" t="str">
        <f t="shared" si="54"/>
        <v>I</v>
      </c>
      <c r="D234" s="21">
        <f t="shared" si="55"/>
        <v>1</v>
      </c>
      <c r="E234" s="31" t="b">
        <f t="shared" si="50"/>
        <v>0</v>
      </c>
      <c r="F234" s="31" t="b">
        <f t="shared" si="51"/>
        <v>1</v>
      </c>
      <c r="G234" s="1" t="b">
        <f t="shared" si="56"/>
        <v>1</v>
      </c>
      <c r="H234" s="1" t="b">
        <f t="shared" si="57"/>
        <v>0</v>
      </c>
      <c r="I234" s="1" t="b">
        <f t="shared" si="58"/>
        <v>1</v>
      </c>
      <c r="J234" s="1" t="b">
        <f t="shared" si="59"/>
        <v>0</v>
      </c>
      <c r="K234" s="1" t="b">
        <f t="shared" si="60"/>
        <v>1</v>
      </c>
      <c r="M234" s="1" t="b">
        <f t="shared" si="61"/>
        <v>0</v>
      </c>
      <c r="N234" s="31" t="b">
        <f>AND(
   M234,
   NOT(AND(OR(C234="I",C234="O"),AND(OR(A234="A",A234="E"),OR(B234="A",B234="E"))))
)</f>
        <v>0</v>
      </c>
      <c r="O234" s="31" t="b">
        <f xml:space="preserve">
AND(
 M234,
 AND(OR(C234="I",C234="O"),AND(OR(A234="A",A234="E"),OR(B234="A",B234="E"))),
 OR(D234=1,D234=2,AND(D234=4,A234="A",B234="E",C234="O"))
)</f>
        <v>0</v>
      </c>
      <c r="Q234" s="1" t="b">
        <f t="shared" si="62"/>
        <v>0</v>
      </c>
      <c r="R234" s="1" t="b">
        <f t="shared" si="62"/>
        <v>0</v>
      </c>
      <c r="S234" s="1" t="b">
        <f t="shared" si="62"/>
        <v>0</v>
      </c>
      <c r="T234" s="1" t="b">
        <f t="shared" si="63"/>
        <v>0</v>
      </c>
      <c r="U234" s="1" t="b">
        <f t="shared" si="63"/>
        <v>1</v>
      </c>
      <c r="V234" s="1" t="b">
        <f t="shared" si="63"/>
        <v>1</v>
      </c>
      <c r="W234" s="1" t="b">
        <f t="shared" si="64"/>
        <v>1</v>
      </c>
      <c r="X234" s="1" t="b">
        <f t="shared" si="65"/>
        <v>1</v>
      </c>
    </row>
    <row r="235" spans="1:24">
      <c r="A235" s="21" t="str">
        <f t="shared" si="52"/>
        <v>O</v>
      </c>
      <c r="B235" s="21" t="str">
        <f t="shared" si="53"/>
        <v>I</v>
      </c>
      <c r="C235" s="21" t="str">
        <f t="shared" si="54"/>
        <v>I</v>
      </c>
      <c r="D235" s="21">
        <f t="shared" si="55"/>
        <v>2</v>
      </c>
      <c r="E235" s="31" t="b">
        <f t="shared" si="50"/>
        <v>1</v>
      </c>
      <c r="F235" s="31" t="b">
        <f t="shared" si="51"/>
        <v>1</v>
      </c>
      <c r="G235" s="1" t="b">
        <f t="shared" si="56"/>
        <v>1</v>
      </c>
      <c r="H235" s="1" t="b">
        <f t="shared" si="57"/>
        <v>0</v>
      </c>
      <c r="I235" s="1" t="b">
        <f t="shared" si="58"/>
        <v>1</v>
      </c>
      <c r="J235" s="1" t="b">
        <f t="shared" si="59"/>
        <v>0</v>
      </c>
      <c r="K235" s="1" t="b">
        <f t="shared" si="60"/>
        <v>1</v>
      </c>
      <c r="M235" s="1" t="b">
        <f t="shared" si="61"/>
        <v>0</v>
      </c>
      <c r="N235" s="31" t="b">
        <f>AND(
   M235,
   NOT(AND(OR(C235="I",C235="O"),AND(OR(A235="A",A235="E"),OR(B235="A",B235="E"))))
)</f>
        <v>0</v>
      </c>
      <c r="O235" s="31" t="b">
        <f xml:space="preserve">
AND(
 M235,
 AND(OR(C235="I",C235="O"),AND(OR(A235="A",A235="E"),OR(B235="A",B235="E"))),
 OR(D235=1,D235=2,AND(D235=4,A235="A",B235="E",C235="O"))
)</f>
        <v>0</v>
      </c>
      <c r="Q235" s="1" t="b">
        <f t="shared" si="62"/>
        <v>0</v>
      </c>
      <c r="R235" s="1" t="b">
        <f t="shared" si="62"/>
        <v>0</v>
      </c>
      <c r="S235" s="1" t="b">
        <f t="shared" si="62"/>
        <v>0</v>
      </c>
      <c r="T235" s="1" t="b">
        <f t="shared" si="63"/>
        <v>0</v>
      </c>
      <c r="U235" s="1" t="b">
        <f t="shared" si="63"/>
        <v>1</v>
      </c>
      <c r="V235" s="1" t="b">
        <f t="shared" si="63"/>
        <v>1</v>
      </c>
      <c r="W235" s="1" t="b">
        <f t="shared" si="64"/>
        <v>1</v>
      </c>
      <c r="X235" s="1" t="b">
        <f t="shared" si="65"/>
        <v>0</v>
      </c>
    </row>
    <row r="236" spans="1:24">
      <c r="A236" s="21" t="str">
        <f t="shared" si="52"/>
        <v>O</v>
      </c>
      <c r="B236" s="21" t="str">
        <f t="shared" si="53"/>
        <v>I</v>
      </c>
      <c r="C236" s="21" t="str">
        <f t="shared" si="54"/>
        <v>I</v>
      </c>
      <c r="D236" s="21">
        <f t="shared" si="55"/>
        <v>3</v>
      </c>
      <c r="E236" s="31" t="b">
        <f t="shared" si="50"/>
        <v>0</v>
      </c>
      <c r="F236" s="31" t="b">
        <f t="shared" si="51"/>
        <v>1</v>
      </c>
      <c r="G236" s="1" t="b">
        <f t="shared" si="56"/>
        <v>1</v>
      </c>
      <c r="H236" s="1" t="b">
        <f t="shared" si="57"/>
        <v>0</v>
      </c>
      <c r="I236" s="1" t="b">
        <f t="shared" si="58"/>
        <v>1</v>
      </c>
      <c r="J236" s="1" t="b">
        <f t="shared" si="59"/>
        <v>0</v>
      </c>
      <c r="K236" s="1" t="b">
        <f t="shared" si="60"/>
        <v>1</v>
      </c>
      <c r="M236" s="1" t="b">
        <f t="shared" si="61"/>
        <v>0</v>
      </c>
      <c r="N236" s="31" t="b">
        <f>AND(
   M236,
   NOT(AND(OR(C236="I",C236="O"),AND(OR(A236="A",A236="E"),OR(B236="A",B236="E"))))
)</f>
        <v>0</v>
      </c>
      <c r="O236" s="31" t="b">
        <f xml:space="preserve">
AND(
 M236,
 AND(OR(C236="I",C236="O"),AND(OR(A236="A",A236="E"),OR(B236="A",B236="E"))),
 OR(D236=1,D236=2,AND(D236=4,A236="A",B236="E",C236="O"))
)</f>
        <v>0</v>
      </c>
      <c r="Q236" s="1" t="b">
        <f t="shared" si="62"/>
        <v>0</v>
      </c>
      <c r="R236" s="1" t="b">
        <f t="shared" si="62"/>
        <v>0</v>
      </c>
      <c r="S236" s="1" t="b">
        <f t="shared" si="62"/>
        <v>0</v>
      </c>
      <c r="T236" s="1" t="b">
        <f t="shared" si="63"/>
        <v>0</v>
      </c>
      <c r="U236" s="1" t="b">
        <f t="shared" si="63"/>
        <v>1</v>
      </c>
      <c r="V236" s="1" t="b">
        <f t="shared" si="63"/>
        <v>1</v>
      </c>
      <c r="W236" s="1" t="b">
        <f t="shared" si="64"/>
        <v>0</v>
      </c>
      <c r="X236" s="1" t="b">
        <f t="shared" si="65"/>
        <v>1</v>
      </c>
    </row>
    <row r="237" spans="1:24">
      <c r="A237" s="21" t="str">
        <f t="shared" si="52"/>
        <v>O</v>
      </c>
      <c r="B237" s="21" t="str">
        <f t="shared" si="53"/>
        <v>I</v>
      </c>
      <c r="C237" s="21" t="str">
        <f t="shared" si="54"/>
        <v>I</v>
      </c>
      <c r="D237" s="21">
        <f t="shared" si="55"/>
        <v>4</v>
      </c>
      <c r="E237" s="31" t="b">
        <f t="shared" si="50"/>
        <v>1</v>
      </c>
      <c r="F237" s="31" t="b">
        <f t="shared" si="51"/>
        <v>1</v>
      </c>
      <c r="G237" s="1" t="b">
        <f t="shared" si="56"/>
        <v>1</v>
      </c>
      <c r="H237" s="1" t="b">
        <f t="shared" si="57"/>
        <v>0</v>
      </c>
      <c r="I237" s="1" t="b">
        <f t="shared" si="58"/>
        <v>1</v>
      </c>
      <c r="J237" s="1" t="b">
        <f t="shared" si="59"/>
        <v>0</v>
      </c>
      <c r="K237" s="1" t="b">
        <f t="shared" si="60"/>
        <v>1</v>
      </c>
      <c r="M237" s="1" t="b">
        <f t="shared" si="61"/>
        <v>0</v>
      </c>
      <c r="N237" s="31" t="b">
        <f>AND(
   M237,
   NOT(AND(OR(C237="I",C237="O"),AND(OR(A237="A",A237="E"),OR(B237="A",B237="E"))))
)</f>
        <v>0</v>
      </c>
      <c r="O237" s="31" t="b">
        <f xml:space="preserve">
AND(
 M237,
 AND(OR(C237="I",C237="O"),AND(OR(A237="A",A237="E"),OR(B237="A",B237="E"))),
 OR(D237=1,D237=2,AND(D237=4,A237="A",B237="E",C237="O"))
)</f>
        <v>0</v>
      </c>
      <c r="Q237" s="1" t="b">
        <f t="shared" si="62"/>
        <v>0</v>
      </c>
      <c r="R237" s="1" t="b">
        <f t="shared" si="62"/>
        <v>0</v>
      </c>
      <c r="S237" s="1" t="b">
        <f t="shared" si="62"/>
        <v>0</v>
      </c>
      <c r="T237" s="1" t="b">
        <f t="shared" si="63"/>
        <v>0</v>
      </c>
      <c r="U237" s="1" t="b">
        <f t="shared" si="63"/>
        <v>1</v>
      </c>
      <c r="V237" s="1" t="b">
        <f t="shared" si="63"/>
        <v>1</v>
      </c>
      <c r="W237" s="1" t="b">
        <f t="shared" si="64"/>
        <v>0</v>
      </c>
      <c r="X237" s="1" t="b">
        <f t="shared" si="65"/>
        <v>0</v>
      </c>
    </row>
    <row r="238" spans="1:24">
      <c r="A238" s="21" t="str">
        <f t="shared" si="52"/>
        <v>O</v>
      </c>
      <c r="B238" s="21" t="str">
        <f t="shared" si="53"/>
        <v>I</v>
      </c>
      <c r="C238" s="21" t="str">
        <f t="shared" si="54"/>
        <v>O</v>
      </c>
      <c r="D238" s="21">
        <f t="shared" si="55"/>
        <v>1</v>
      </c>
      <c r="E238" s="31" t="b">
        <f t="shared" si="50"/>
        <v>0</v>
      </c>
      <c r="F238" s="31" t="b">
        <f t="shared" si="51"/>
        <v>1</v>
      </c>
      <c r="G238" s="1" t="b">
        <f t="shared" si="56"/>
        <v>1</v>
      </c>
      <c r="H238" s="1" t="b">
        <f t="shared" si="57"/>
        <v>1</v>
      </c>
      <c r="I238" s="1" t="b">
        <f t="shared" si="58"/>
        <v>1</v>
      </c>
      <c r="J238" s="1" t="b">
        <f t="shared" si="59"/>
        <v>0</v>
      </c>
      <c r="K238" s="1" t="b">
        <f t="shared" si="60"/>
        <v>1</v>
      </c>
      <c r="M238" s="1" t="b">
        <f t="shared" si="61"/>
        <v>0</v>
      </c>
      <c r="N238" s="31" t="b">
        <f>AND(
   M238,
   NOT(AND(OR(C238="I",C238="O"),AND(OR(A238="A",A238="E"),OR(B238="A",B238="E"))))
)</f>
        <v>0</v>
      </c>
      <c r="O238" s="31" t="b">
        <f xml:space="preserve">
AND(
 M238,
 AND(OR(C238="I",C238="O"),AND(OR(A238="A",A238="E"),OR(B238="A",B238="E"))),
 OR(D238=1,D238=2,AND(D238=4,A238="A",B238="E",C238="O"))
)</f>
        <v>0</v>
      </c>
      <c r="Q238" s="1" t="b">
        <f t="shared" si="62"/>
        <v>0</v>
      </c>
      <c r="R238" s="1" t="b">
        <f t="shared" si="62"/>
        <v>0</v>
      </c>
      <c r="S238" s="1" t="b">
        <f t="shared" si="62"/>
        <v>0</v>
      </c>
      <c r="T238" s="1" t="b">
        <f t="shared" si="63"/>
        <v>0</v>
      </c>
      <c r="U238" s="1" t="b">
        <f t="shared" si="63"/>
        <v>1</v>
      </c>
      <c r="V238" s="1" t="b">
        <f t="shared" si="63"/>
        <v>0</v>
      </c>
      <c r="W238" s="1" t="b">
        <f t="shared" si="64"/>
        <v>1</v>
      </c>
      <c r="X238" s="1" t="b">
        <f t="shared" si="65"/>
        <v>1</v>
      </c>
    </row>
    <row r="239" spans="1:24">
      <c r="A239" s="21" t="str">
        <f t="shared" si="52"/>
        <v>O</v>
      </c>
      <c r="B239" s="21" t="str">
        <f t="shared" si="53"/>
        <v>I</v>
      </c>
      <c r="C239" s="21" t="str">
        <f t="shared" si="54"/>
        <v>O</v>
      </c>
      <c r="D239" s="21">
        <f t="shared" si="55"/>
        <v>2</v>
      </c>
      <c r="E239" s="31" t="b">
        <f t="shared" si="50"/>
        <v>1</v>
      </c>
      <c r="F239" s="31" t="b">
        <f t="shared" si="51"/>
        <v>0</v>
      </c>
      <c r="G239" s="1" t="b">
        <f t="shared" si="56"/>
        <v>1</v>
      </c>
      <c r="H239" s="1" t="b">
        <f t="shared" si="57"/>
        <v>1</v>
      </c>
      <c r="I239" s="1" t="b">
        <f t="shared" si="58"/>
        <v>1</v>
      </c>
      <c r="J239" s="1" t="b">
        <f t="shared" si="59"/>
        <v>0</v>
      </c>
      <c r="K239" s="1" t="b">
        <f t="shared" si="60"/>
        <v>1</v>
      </c>
      <c r="M239" s="1" t="b">
        <f t="shared" si="61"/>
        <v>0</v>
      </c>
      <c r="N239" s="31" t="b">
        <f>AND(
   M239,
   NOT(AND(OR(C239="I",C239="O"),AND(OR(A239="A",A239="E"),OR(B239="A",B239="E"))))
)</f>
        <v>0</v>
      </c>
      <c r="O239" s="31" t="b">
        <f xml:space="preserve">
AND(
 M239,
 AND(OR(C239="I",C239="O"),AND(OR(A239="A",A239="E"),OR(B239="A",B239="E"))),
 OR(D239=1,D239=2,AND(D239=4,A239="A",B239="E",C239="O"))
)</f>
        <v>0</v>
      </c>
      <c r="Q239" s="1" t="b">
        <f t="shared" si="62"/>
        <v>0</v>
      </c>
      <c r="R239" s="1" t="b">
        <f t="shared" si="62"/>
        <v>0</v>
      </c>
      <c r="S239" s="1" t="b">
        <f t="shared" si="62"/>
        <v>0</v>
      </c>
      <c r="T239" s="1" t="b">
        <f t="shared" si="63"/>
        <v>0</v>
      </c>
      <c r="U239" s="1" t="b">
        <f t="shared" si="63"/>
        <v>1</v>
      </c>
      <c r="V239" s="1" t="b">
        <f t="shared" si="63"/>
        <v>0</v>
      </c>
      <c r="W239" s="1" t="b">
        <f t="shared" si="64"/>
        <v>1</v>
      </c>
      <c r="X239" s="1" t="b">
        <f t="shared" si="65"/>
        <v>0</v>
      </c>
    </row>
    <row r="240" spans="1:24">
      <c r="A240" s="21" t="str">
        <f t="shared" si="52"/>
        <v>O</v>
      </c>
      <c r="B240" s="21" t="str">
        <f t="shared" si="53"/>
        <v>I</v>
      </c>
      <c r="C240" s="21" t="str">
        <f t="shared" si="54"/>
        <v>O</v>
      </c>
      <c r="D240" s="21">
        <f t="shared" si="55"/>
        <v>3</v>
      </c>
      <c r="E240" s="31" t="b">
        <f t="shared" si="50"/>
        <v>0</v>
      </c>
      <c r="F240" s="31" t="b">
        <f t="shared" si="51"/>
        <v>1</v>
      </c>
      <c r="G240" s="1" t="b">
        <f t="shared" si="56"/>
        <v>1</v>
      </c>
      <c r="H240" s="1" t="b">
        <f t="shared" si="57"/>
        <v>1</v>
      </c>
      <c r="I240" s="1" t="b">
        <f t="shared" si="58"/>
        <v>1</v>
      </c>
      <c r="J240" s="1" t="b">
        <f t="shared" si="59"/>
        <v>0</v>
      </c>
      <c r="K240" s="1" t="b">
        <f t="shared" si="60"/>
        <v>1</v>
      </c>
      <c r="M240" s="1" t="b">
        <f t="shared" si="61"/>
        <v>0</v>
      </c>
      <c r="N240" s="31" t="b">
        <f>AND(
   M240,
   NOT(AND(OR(C240="I",C240="O"),AND(OR(A240="A",A240="E"),OR(B240="A",B240="E"))))
)</f>
        <v>0</v>
      </c>
      <c r="O240" s="31" t="b">
        <f xml:space="preserve">
AND(
 M240,
 AND(OR(C240="I",C240="O"),AND(OR(A240="A",A240="E"),OR(B240="A",B240="E"))),
 OR(D240=1,D240=2,AND(D240=4,A240="A",B240="E",C240="O"))
)</f>
        <v>0</v>
      </c>
      <c r="Q240" s="1" t="b">
        <f t="shared" si="62"/>
        <v>0</v>
      </c>
      <c r="R240" s="1" t="b">
        <f t="shared" si="62"/>
        <v>0</v>
      </c>
      <c r="S240" s="1" t="b">
        <f t="shared" si="62"/>
        <v>0</v>
      </c>
      <c r="T240" s="1" t="b">
        <f t="shared" si="63"/>
        <v>0</v>
      </c>
      <c r="U240" s="1" t="b">
        <f t="shared" si="63"/>
        <v>1</v>
      </c>
      <c r="V240" s="1" t="b">
        <f t="shared" si="63"/>
        <v>0</v>
      </c>
      <c r="W240" s="1" t="b">
        <f t="shared" si="64"/>
        <v>0</v>
      </c>
      <c r="X240" s="1" t="b">
        <f t="shared" si="65"/>
        <v>1</v>
      </c>
    </row>
    <row r="241" spans="1:24">
      <c r="A241" s="21" t="str">
        <f t="shared" si="52"/>
        <v>O</v>
      </c>
      <c r="B241" s="21" t="str">
        <f t="shared" si="53"/>
        <v>I</v>
      </c>
      <c r="C241" s="21" t="str">
        <f t="shared" si="54"/>
        <v>O</v>
      </c>
      <c r="D241" s="21">
        <f t="shared" si="55"/>
        <v>4</v>
      </c>
      <c r="E241" s="31" t="b">
        <f t="shared" si="50"/>
        <v>1</v>
      </c>
      <c r="F241" s="31" t="b">
        <f t="shared" si="51"/>
        <v>0</v>
      </c>
      <c r="G241" s="1" t="b">
        <f t="shared" si="56"/>
        <v>1</v>
      </c>
      <c r="H241" s="1" t="b">
        <f t="shared" si="57"/>
        <v>1</v>
      </c>
      <c r="I241" s="1" t="b">
        <f t="shared" si="58"/>
        <v>1</v>
      </c>
      <c r="J241" s="1" t="b">
        <f t="shared" si="59"/>
        <v>0</v>
      </c>
      <c r="K241" s="1" t="b">
        <f t="shared" si="60"/>
        <v>1</v>
      </c>
      <c r="M241" s="1" t="b">
        <f t="shared" si="61"/>
        <v>0</v>
      </c>
      <c r="N241" s="31" t="b">
        <f>AND(
   M241,
   NOT(AND(OR(C241="I",C241="O"),AND(OR(A241="A",A241="E"),OR(B241="A",B241="E"))))
)</f>
        <v>0</v>
      </c>
      <c r="O241" s="31" t="b">
        <f xml:space="preserve">
AND(
 M241,
 AND(OR(C241="I",C241="O"),AND(OR(A241="A",A241="E"),OR(B241="A",B241="E"))),
 OR(D241=1,D241=2,AND(D241=4,A241="A",B241="E",C241="O"))
)</f>
        <v>0</v>
      </c>
      <c r="Q241" s="1" t="b">
        <f t="shared" si="62"/>
        <v>0</v>
      </c>
      <c r="R241" s="1" t="b">
        <f t="shared" si="62"/>
        <v>0</v>
      </c>
      <c r="S241" s="1" t="b">
        <f t="shared" si="62"/>
        <v>0</v>
      </c>
      <c r="T241" s="1" t="b">
        <f t="shared" si="63"/>
        <v>0</v>
      </c>
      <c r="U241" s="1" t="b">
        <f t="shared" si="63"/>
        <v>1</v>
      </c>
      <c r="V241" s="1" t="b">
        <f t="shared" si="63"/>
        <v>0</v>
      </c>
      <c r="W241" s="1" t="b">
        <f t="shared" si="64"/>
        <v>0</v>
      </c>
      <c r="X241" s="1" t="b">
        <f t="shared" si="65"/>
        <v>0</v>
      </c>
    </row>
    <row r="242" spans="1:24">
      <c r="A242" s="21" t="str">
        <f t="shared" si="52"/>
        <v>O</v>
      </c>
      <c r="B242" s="21" t="str">
        <f t="shared" si="53"/>
        <v>O</v>
      </c>
      <c r="C242" s="21" t="str">
        <f t="shared" si="54"/>
        <v>A</v>
      </c>
      <c r="D242" s="21">
        <f t="shared" si="55"/>
        <v>1</v>
      </c>
      <c r="E242" s="31" t="b">
        <f t="shared" si="50"/>
        <v>1</v>
      </c>
      <c r="F242" s="31" t="b">
        <f t="shared" si="51"/>
        <v>0</v>
      </c>
      <c r="G242" s="1" t="b">
        <f t="shared" si="56"/>
        <v>0</v>
      </c>
      <c r="H242" s="1" t="b">
        <f t="shared" si="57"/>
        <v>0</v>
      </c>
      <c r="I242" s="1" t="b">
        <f t="shared" si="58"/>
        <v>1</v>
      </c>
      <c r="J242" s="1" t="b">
        <f t="shared" si="59"/>
        <v>0</v>
      </c>
      <c r="K242" s="1" t="b">
        <f t="shared" si="60"/>
        <v>0</v>
      </c>
      <c r="M242" s="1" t="b">
        <f t="shared" si="61"/>
        <v>0</v>
      </c>
      <c r="N242" s="31" t="b">
        <f>AND(
   M242,
   NOT(AND(OR(C242="I",C242="O"),AND(OR(A242="A",A242="E"),OR(B242="A",B242="E"))))
)</f>
        <v>0</v>
      </c>
      <c r="O242" s="31" t="b">
        <f xml:space="preserve">
AND(
 M242,
 AND(OR(C242="I",C242="O"),AND(OR(A242="A",A242="E"),OR(B242="A",B242="E"))),
 OR(D242=1,D242=2,AND(D242=4,A242="A",B242="E",C242="O"))
)</f>
        <v>0</v>
      </c>
      <c r="Q242" s="1" t="b">
        <f t="shared" si="62"/>
        <v>0</v>
      </c>
      <c r="R242" s="1" t="b">
        <f t="shared" si="62"/>
        <v>0</v>
      </c>
      <c r="S242" s="1" t="b">
        <f t="shared" si="62"/>
        <v>1</v>
      </c>
      <c r="T242" s="1" t="b">
        <f t="shared" si="63"/>
        <v>0</v>
      </c>
      <c r="U242" s="1" t="b">
        <f t="shared" si="63"/>
        <v>0</v>
      </c>
      <c r="V242" s="1" t="b">
        <f t="shared" si="63"/>
        <v>1</v>
      </c>
      <c r="W242" s="1" t="b">
        <f t="shared" si="64"/>
        <v>1</v>
      </c>
      <c r="X242" s="1" t="b">
        <f t="shared" si="65"/>
        <v>1</v>
      </c>
    </row>
    <row r="243" spans="1:24">
      <c r="A243" s="21" t="str">
        <f t="shared" si="52"/>
        <v>O</v>
      </c>
      <c r="B243" s="21" t="str">
        <f t="shared" si="53"/>
        <v>O</v>
      </c>
      <c r="C243" s="21" t="str">
        <f t="shared" si="54"/>
        <v>A</v>
      </c>
      <c r="D243" s="21">
        <f t="shared" si="55"/>
        <v>2</v>
      </c>
      <c r="E243" s="31" t="b">
        <f t="shared" si="50"/>
        <v>1</v>
      </c>
      <c r="F243" s="31" t="b">
        <f t="shared" si="51"/>
        <v>0</v>
      </c>
      <c r="G243" s="1" t="b">
        <f t="shared" si="56"/>
        <v>0</v>
      </c>
      <c r="H243" s="1" t="b">
        <f t="shared" si="57"/>
        <v>0</v>
      </c>
      <c r="I243" s="1" t="b">
        <f t="shared" si="58"/>
        <v>1</v>
      </c>
      <c r="J243" s="1" t="b">
        <f t="shared" si="59"/>
        <v>0</v>
      </c>
      <c r="K243" s="1" t="b">
        <f t="shared" si="60"/>
        <v>0</v>
      </c>
      <c r="M243" s="1" t="b">
        <f t="shared" si="61"/>
        <v>0</v>
      </c>
      <c r="N243" s="31" t="b">
        <f>AND(
   M243,
   NOT(AND(OR(C243="I",C243="O"),AND(OR(A243="A",A243="E"),OR(B243="A",B243="E"))))
)</f>
        <v>0</v>
      </c>
      <c r="O243" s="31" t="b">
        <f xml:space="preserve">
AND(
 M243,
 AND(OR(C243="I",C243="O"),AND(OR(A243="A",A243="E"),OR(B243="A",B243="E"))),
 OR(D243=1,D243=2,AND(D243=4,A243="A",B243="E",C243="O"))
)</f>
        <v>0</v>
      </c>
      <c r="Q243" s="1" t="b">
        <f t="shared" si="62"/>
        <v>0</v>
      </c>
      <c r="R243" s="1" t="b">
        <f t="shared" si="62"/>
        <v>0</v>
      </c>
      <c r="S243" s="1" t="b">
        <f t="shared" si="62"/>
        <v>1</v>
      </c>
      <c r="T243" s="1" t="b">
        <f t="shared" si="63"/>
        <v>0</v>
      </c>
      <c r="U243" s="1" t="b">
        <f t="shared" si="63"/>
        <v>0</v>
      </c>
      <c r="V243" s="1" t="b">
        <f t="shared" si="63"/>
        <v>1</v>
      </c>
      <c r="W243" s="1" t="b">
        <f t="shared" si="64"/>
        <v>1</v>
      </c>
      <c r="X243" s="1" t="b">
        <f t="shared" si="65"/>
        <v>0</v>
      </c>
    </row>
    <row r="244" spans="1:24">
      <c r="A244" s="21" t="str">
        <f t="shared" si="52"/>
        <v>O</v>
      </c>
      <c r="B244" s="21" t="str">
        <f t="shared" si="53"/>
        <v>O</v>
      </c>
      <c r="C244" s="21" t="str">
        <f t="shared" si="54"/>
        <v>A</v>
      </c>
      <c r="D244" s="21">
        <f t="shared" si="55"/>
        <v>3</v>
      </c>
      <c r="E244" s="31" t="b">
        <f t="shared" si="50"/>
        <v>0</v>
      </c>
      <c r="F244" s="31" t="b">
        <f t="shared" si="51"/>
        <v>1</v>
      </c>
      <c r="G244" s="1" t="b">
        <f t="shared" si="56"/>
        <v>0</v>
      </c>
      <c r="H244" s="1" t="b">
        <f t="shared" si="57"/>
        <v>0</v>
      </c>
      <c r="I244" s="1" t="b">
        <f t="shared" si="58"/>
        <v>1</v>
      </c>
      <c r="J244" s="1" t="b">
        <f t="shared" si="59"/>
        <v>0</v>
      </c>
      <c r="K244" s="1" t="b">
        <f t="shared" si="60"/>
        <v>0</v>
      </c>
      <c r="M244" s="1" t="b">
        <f t="shared" si="61"/>
        <v>0</v>
      </c>
      <c r="N244" s="31" t="b">
        <f>AND(
   M244,
   NOT(AND(OR(C244="I",C244="O"),AND(OR(A244="A",A244="E"),OR(B244="A",B244="E"))))
)</f>
        <v>0</v>
      </c>
      <c r="O244" s="31" t="b">
        <f xml:space="preserve">
AND(
 M244,
 AND(OR(C244="I",C244="O"),AND(OR(A244="A",A244="E"),OR(B244="A",B244="E"))),
 OR(D244=1,D244=2,AND(D244=4,A244="A",B244="E",C244="O"))
)</f>
        <v>0</v>
      </c>
      <c r="Q244" s="1" t="b">
        <f t="shared" si="62"/>
        <v>0</v>
      </c>
      <c r="R244" s="1" t="b">
        <f t="shared" si="62"/>
        <v>0</v>
      </c>
      <c r="S244" s="1" t="b">
        <f t="shared" si="62"/>
        <v>1</v>
      </c>
      <c r="T244" s="1" t="b">
        <f t="shared" si="63"/>
        <v>0</v>
      </c>
      <c r="U244" s="1" t="b">
        <f t="shared" si="63"/>
        <v>0</v>
      </c>
      <c r="V244" s="1" t="b">
        <f t="shared" si="63"/>
        <v>1</v>
      </c>
      <c r="W244" s="1" t="b">
        <f t="shared" si="64"/>
        <v>0</v>
      </c>
      <c r="X244" s="1" t="b">
        <f t="shared" si="65"/>
        <v>1</v>
      </c>
    </row>
    <row r="245" spans="1:24">
      <c r="A245" s="21" t="str">
        <f t="shared" si="52"/>
        <v>O</v>
      </c>
      <c r="B245" s="21" t="str">
        <f t="shared" si="53"/>
        <v>O</v>
      </c>
      <c r="C245" s="21" t="str">
        <f t="shared" si="54"/>
        <v>A</v>
      </c>
      <c r="D245" s="21">
        <f t="shared" si="55"/>
        <v>4</v>
      </c>
      <c r="E245" s="31" t="b">
        <f t="shared" si="50"/>
        <v>1</v>
      </c>
      <c r="F245" s="31" t="b">
        <f t="shared" si="51"/>
        <v>1</v>
      </c>
      <c r="G245" s="1" t="b">
        <f t="shared" si="56"/>
        <v>0</v>
      </c>
      <c r="H245" s="1" t="b">
        <f t="shared" si="57"/>
        <v>0</v>
      </c>
      <c r="I245" s="1" t="b">
        <f t="shared" si="58"/>
        <v>1</v>
      </c>
      <c r="J245" s="1" t="b">
        <f t="shared" si="59"/>
        <v>0</v>
      </c>
      <c r="K245" s="1" t="b">
        <f t="shared" si="60"/>
        <v>0</v>
      </c>
      <c r="M245" s="1" t="b">
        <f t="shared" si="61"/>
        <v>0</v>
      </c>
      <c r="N245" s="31" t="b">
        <f>AND(
   M245,
   NOT(AND(OR(C245="I",C245="O"),AND(OR(A245="A",A245="E"),OR(B245="A",B245="E"))))
)</f>
        <v>0</v>
      </c>
      <c r="O245" s="31" t="b">
        <f xml:space="preserve">
AND(
 M245,
 AND(OR(C245="I",C245="O"),AND(OR(A245="A",A245="E"),OR(B245="A",B245="E"))),
 OR(D245=1,D245=2,AND(D245=4,A245="A",B245="E",C245="O"))
)</f>
        <v>0</v>
      </c>
      <c r="Q245" s="1" t="b">
        <f t="shared" si="62"/>
        <v>0</v>
      </c>
      <c r="R245" s="1" t="b">
        <f t="shared" si="62"/>
        <v>0</v>
      </c>
      <c r="S245" s="1" t="b">
        <f t="shared" si="62"/>
        <v>1</v>
      </c>
      <c r="T245" s="1" t="b">
        <f t="shared" si="63"/>
        <v>0</v>
      </c>
      <c r="U245" s="1" t="b">
        <f t="shared" si="63"/>
        <v>0</v>
      </c>
      <c r="V245" s="1" t="b">
        <f t="shared" si="63"/>
        <v>1</v>
      </c>
      <c r="W245" s="1" t="b">
        <f t="shared" si="64"/>
        <v>0</v>
      </c>
      <c r="X245" s="1" t="b">
        <f t="shared" si="65"/>
        <v>0</v>
      </c>
    </row>
    <row r="246" spans="1:24">
      <c r="A246" s="21" t="str">
        <f t="shared" si="52"/>
        <v>O</v>
      </c>
      <c r="B246" s="21" t="str">
        <f t="shared" si="53"/>
        <v>O</v>
      </c>
      <c r="C246" s="21" t="str">
        <f t="shared" si="54"/>
        <v>E</v>
      </c>
      <c r="D246" s="21">
        <f t="shared" si="55"/>
        <v>1</v>
      </c>
      <c r="E246" s="31" t="b">
        <f t="shared" si="50"/>
        <v>1</v>
      </c>
      <c r="F246" s="31" t="b">
        <f t="shared" si="51"/>
        <v>0</v>
      </c>
      <c r="G246" s="1" t="b">
        <f t="shared" si="56"/>
        <v>0</v>
      </c>
      <c r="H246" s="1" t="b">
        <f t="shared" si="57"/>
        <v>1</v>
      </c>
      <c r="I246" s="1" t="b">
        <f t="shared" si="58"/>
        <v>1</v>
      </c>
      <c r="J246" s="1" t="b">
        <f t="shared" si="59"/>
        <v>0</v>
      </c>
      <c r="K246" s="1" t="b">
        <f t="shared" si="60"/>
        <v>0</v>
      </c>
      <c r="M246" s="1" t="b">
        <f t="shared" si="61"/>
        <v>0</v>
      </c>
      <c r="N246" s="31" t="b">
        <f>AND(
   M246,
   NOT(AND(OR(C246="I",C246="O"),AND(OR(A246="A",A246="E"),OR(B246="A",B246="E"))))
)</f>
        <v>0</v>
      </c>
      <c r="O246" s="31" t="b">
        <f xml:space="preserve">
AND(
 M246,
 AND(OR(C246="I",C246="O"),AND(OR(A246="A",A246="E"),OR(B246="A",B246="E"))),
 OR(D246=1,D246=2,AND(D246=4,A246="A",B246="E",C246="O"))
)</f>
        <v>0</v>
      </c>
      <c r="Q246" s="1" t="b">
        <f t="shared" si="62"/>
        <v>0</v>
      </c>
      <c r="R246" s="1" t="b">
        <f t="shared" si="62"/>
        <v>0</v>
      </c>
      <c r="S246" s="1" t="b">
        <f t="shared" si="62"/>
        <v>1</v>
      </c>
      <c r="T246" s="1" t="b">
        <f t="shared" si="63"/>
        <v>0</v>
      </c>
      <c r="U246" s="1" t="b">
        <f t="shared" si="63"/>
        <v>0</v>
      </c>
      <c r="V246" s="1" t="b">
        <f t="shared" si="63"/>
        <v>0</v>
      </c>
      <c r="W246" s="1" t="b">
        <f t="shared" si="64"/>
        <v>1</v>
      </c>
      <c r="X246" s="1" t="b">
        <f t="shared" si="65"/>
        <v>1</v>
      </c>
    </row>
    <row r="247" spans="1:24">
      <c r="A247" s="21" t="str">
        <f t="shared" si="52"/>
        <v>O</v>
      </c>
      <c r="B247" s="21" t="str">
        <f t="shared" si="53"/>
        <v>O</v>
      </c>
      <c r="C247" s="21" t="str">
        <f t="shared" si="54"/>
        <v>E</v>
      </c>
      <c r="D247" s="21">
        <f t="shared" si="55"/>
        <v>2</v>
      </c>
      <c r="E247" s="31" t="b">
        <f t="shared" si="50"/>
        <v>1</v>
      </c>
      <c r="F247" s="31" t="b">
        <f t="shared" si="51"/>
        <v>0</v>
      </c>
      <c r="G247" s="1" t="b">
        <f t="shared" si="56"/>
        <v>0</v>
      </c>
      <c r="H247" s="1" t="b">
        <f t="shared" si="57"/>
        <v>1</v>
      </c>
      <c r="I247" s="1" t="b">
        <f t="shared" si="58"/>
        <v>1</v>
      </c>
      <c r="J247" s="1" t="b">
        <f t="shared" si="59"/>
        <v>0</v>
      </c>
      <c r="K247" s="1" t="b">
        <f t="shared" si="60"/>
        <v>0</v>
      </c>
      <c r="M247" s="1" t="b">
        <f t="shared" si="61"/>
        <v>0</v>
      </c>
      <c r="N247" s="31" t="b">
        <f>AND(
   M247,
   NOT(AND(OR(C247="I",C247="O"),AND(OR(A247="A",A247="E"),OR(B247="A",B247="E"))))
)</f>
        <v>0</v>
      </c>
      <c r="O247" s="31" t="b">
        <f xml:space="preserve">
AND(
 M247,
 AND(OR(C247="I",C247="O"),AND(OR(A247="A",A247="E"),OR(B247="A",B247="E"))),
 OR(D247=1,D247=2,AND(D247=4,A247="A",B247="E",C247="O"))
)</f>
        <v>0</v>
      </c>
      <c r="Q247" s="1" t="b">
        <f t="shared" si="62"/>
        <v>0</v>
      </c>
      <c r="R247" s="1" t="b">
        <f t="shared" si="62"/>
        <v>0</v>
      </c>
      <c r="S247" s="1" t="b">
        <f t="shared" si="62"/>
        <v>1</v>
      </c>
      <c r="T247" s="1" t="b">
        <f t="shared" si="63"/>
        <v>0</v>
      </c>
      <c r="U247" s="1" t="b">
        <f t="shared" si="63"/>
        <v>0</v>
      </c>
      <c r="V247" s="1" t="b">
        <f t="shared" si="63"/>
        <v>0</v>
      </c>
      <c r="W247" s="1" t="b">
        <f t="shared" si="64"/>
        <v>1</v>
      </c>
      <c r="X247" s="1" t="b">
        <f t="shared" si="65"/>
        <v>0</v>
      </c>
    </row>
    <row r="248" spans="1:24">
      <c r="A248" s="21" t="str">
        <f t="shared" si="52"/>
        <v>O</v>
      </c>
      <c r="B248" s="21" t="str">
        <f t="shared" si="53"/>
        <v>O</v>
      </c>
      <c r="C248" s="21" t="str">
        <f t="shared" si="54"/>
        <v>E</v>
      </c>
      <c r="D248" s="21">
        <f t="shared" si="55"/>
        <v>3</v>
      </c>
      <c r="E248" s="31" t="b">
        <f t="shared" si="50"/>
        <v>0</v>
      </c>
      <c r="F248" s="31" t="b">
        <f t="shared" si="51"/>
        <v>1</v>
      </c>
      <c r="G248" s="1" t="b">
        <f t="shared" si="56"/>
        <v>0</v>
      </c>
      <c r="H248" s="1" t="b">
        <f t="shared" si="57"/>
        <v>1</v>
      </c>
      <c r="I248" s="1" t="b">
        <f t="shared" si="58"/>
        <v>1</v>
      </c>
      <c r="J248" s="1" t="b">
        <f t="shared" si="59"/>
        <v>0</v>
      </c>
      <c r="K248" s="1" t="b">
        <f t="shared" si="60"/>
        <v>0</v>
      </c>
      <c r="M248" s="1" t="b">
        <f t="shared" si="61"/>
        <v>0</v>
      </c>
      <c r="N248" s="31" t="b">
        <f>AND(
   M248,
   NOT(AND(OR(C248="I",C248="O"),AND(OR(A248="A",A248="E"),OR(B248="A",B248="E"))))
)</f>
        <v>0</v>
      </c>
      <c r="O248" s="31" t="b">
        <f xml:space="preserve">
AND(
 M248,
 AND(OR(C248="I",C248="O"),AND(OR(A248="A",A248="E"),OR(B248="A",B248="E"))),
 OR(D248=1,D248=2,AND(D248=4,A248="A",B248="E",C248="O"))
)</f>
        <v>0</v>
      </c>
      <c r="Q248" s="1" t="b">
        <f t="shared" si="62"/>
        <v>0</v>
      </c>
      <c r="R248" s="1" t="b">
        <f t="shared" si="62"/>
        <v>0</v>
      </c>
      <c r="S248" s="1" t="b">
        <f t="shared" si="62"/>
        <v>1</v>
      </c>
      <c r="T248" s="1" t="b">
        <f t="shared" si="63"/>
        <v>0</v>
      </c>
      <c r="U248" s="1" t="b">
        <f t="shared" si="63"/>
        <v>0</v>
      </c>
      <c r="V248" s="1" t="b">
        <f t="shared" si="63"/>
        <v>0</v>
      </c>
      <c r="W248" s="1" t="b">
        <f t="shared" si="64"/>
        <v>0</v>
      </c>
      <c r="X248" s="1" t="b">
        <f t="shared" si="65"/>
        <v>1</v>
      </c>
    </row>
    <row r="249" spans="1:24">
      <c r="A249" s="21" t="str">
        <f t="shared" si="52"/>
        <v>O</v>
      </c>
      <c r="B249" s="21" t="str">
        <f t="shared" si="53"/>
        <v>O</v>
      </c>
      <c r="C249" s="21" t="str">
        <f t="shared" si="54"/>
        <v>E</v>
      </c>
      <c r="D249" s="21">
        <f t="shared" si="55"/>
        <v>4</v>
      </c>
      <c r="E249" s="31" t="b">
        <f t="shared" si="50"/>
        <v>1</v>
      </c>
      <c r="F249" s="31" t="b">
        <f t="shared" si="51"/>
        <v>0</v>
      </c>
      <c r="G249" s="1" t="b">
        <f t="shared" si="56"/>
        <v>0</v>
      </c>
      <c r="H249" s="1" t="b">
        <f t="shared" si="57"/>
        <v>1</v>
      </c>
      <c r="I249" s="1" t="b">
        <f t="shared" si="58"/>
        <v>1</v>
      </c>
      <c r="J249" s="1" t="b">
        <f t="shared" si="59"/>
        <v>0</v>
      </c>
      <c r="K249" s="1" t="b">
        <f t="shared" si="60"/>
        <v>0</v>
      </c>
      <c r="M249" s="1" t="b">
        <f t="shared" si="61"/>
        <v>0</v>
      </c>
      <c r="N249" s="31" t="b">
        <f>AND(
   M249,
   NOT(AND(OR(C249="I",C249="O"),AND(OR(A249="A",A249="E"),OR(B249="A",B249="E"))))
)</f>
        <v>0</v>
      </c>
      <c r="O249" s="31" t="b">
        <f xml:space="preserve">
AND(
 M249,
 AND(OR(C249="I",C249="O"),AND(OR(A249="A",A249="E"),OR(B249="A",B249="E"))),
 OR(D249=1,D249=2,AND(D249=4,A249="A",B249="E",C249="O"))
)</f>
        <v>0</v>
      </c>
      <c r="Q249" s="1" t="b">
        <f t="shared" si="62"/>
        <v>0</v>
      </c>
      <c r="R249" s="1" t="b">
        <f t="shared" si="62"/>
        <v>0</v>
      </c>
      <c r="S249" s="1" t="b">
        <f t="shared" si="62"/>
        <v>1</v>
      </c>
      <c r="T249" s="1" t="b">
        <f t="shared" si="63"/>
        <v>0</v>
      </c>
      <c r="U249" s="1" t="b">
        <f t="shared" si="63"/>
        <v>0</v>
      </c>
      <c r="V249" s="1" t="b">
        <f t="shared" si="63"/>
        <v>0</v>
      </c>
      <c r="W249" s="1" t="b">
        <f t="shared" si="64"/>
        <v>0</v>
      </c>
      <c r="X249" s="1" t="b">
        <f t="shared" si="65"/>
        <v>0</v>
      </c>
    </row>
    <row r="250" spans="1:24">
      <c r="A250" s="21" t="str">
        <f t="shared" si="52"/>
        <v>O</v>
      </c>
      <c r="B250" s="21" t="str">
        <f t="shared" si="53"/>
        <v>O</v>
      </c>
      <c r="C250" s="21" t="str">
        <f t="shared" si="54"/>
        <v>I</v>
      </c>
      <c r="D250" s="21">
        <f t="shared" si="55"/>
        <v>1</v>
      </c>
      <c r="E250" s="31" t="b">
        <f t="shared" si="50"/>
        <v>1</v>
      </c>
      <c r="F250" s="31" t="b">
        <f t="shared" si="51"/>
        <v>1</v>
      </c>
      <c r="G250" s="1" t="b">
        <f t="shared" si="56"/>
        <v>0</v>
      </c>
      <c r="H250" s="1" t="b">
        <f t="shared" si="57"/>
        <v>0</v>
      </c>
      <c r="I250" s="1" t="b">
        <f t="shared" si="58"/>
        <v>1</v>
      </c>
      <c r="J250" s="1" t="b">
        <f t="shared" si="59"/>
        <v>0</v>
      </c>
      <c r="K250" s="1" t="b">
        <f t="shared" si="60"/>
        <v>1</v>
      </c>
      <c r="M250" s="1" t="b">
        <f t="shared" si="61"/>
        <v>0</v>
      </c>
      <c r="N250" s="31" t="b">
        <f>AND(
   M250,
   NOT(AND(OR(C250="I",C250="O"),AND(OR(A250="A",A250="E"),OR(B250="A",B250="E"))))
)</f>
        <v>0</v>
      </c>
      <c r="O250" s="31" t="b">
        <f xml:space="preserve">
AND(
 M250,
 AND(OR(C250="I",C250="O"),AND(OR(A250="A",A250="E"),OR(B250="A",B250="E"))),
 OR(D250=1,D250=2,AND(D250=4,A250="A",B250="E",C250="O"))
)</f>
        <v>0</v>
      </c>
      <c r="Q250" s="1" t="b">
        <f t="shared" si="62"/>
        <v>0</v>
      </c>
      <c r="R250" s="1" t="b">
        <f t="shared" si="62"/>
        <v>0</v>
      </c>
      <c r="S250" s="1" t="b">
        <f t="shared" si="62"/>
        <v>0</v>
      </c>
      <c r="T250" s="1" t="b">
        <f t="shared" si="63"/>
        <v>0</v>
      </c>
      <c r="U250" s="1" t="b">
        <f t="shared" si="63"/>
        <v>0</v>
      </c>
      <c r="V250" s="1" t="b">
        <f t="shared" si="63"/>
        <v>1</v>
      </c>
      <c r="W250" s="1" t="b">
        <f t="shared" si="64"/>
        <v>1</v>
      </c>
      <c r="X250" s="1" t="b">
        <f t="shared" si="65"/>
        <v>1</v>
      </c>
    </row>
    <row r="251" spans="1:24">
      <c r="A251" s="21" t="str">
        <f t="shared" si="52"/>
        <v>O</v>
      </c>
      <c r="B251" s="21" t="str">
        <f t="shared" si="53"/>
        <v>O</v>
      </c>
      <c r="C251" s="21" t="str">
        <f t="shared" si="54"/>
        <v>I</v>
      </c>
      <c r="D251" s="21">
        <f t="shared" si="55"/>
        <v>2</v>
      </c>
      <c r="E251" s="31" t="b">
        <f t="shared" si="50"/>
        <v>1</v>
      </c>
      <c r="F251" s="31" t="b">
        <f t="shared" si="51"/>
        <v>1</v>
      </c>
      <c r="G251" s="1" t="b">
        <f t="shared" si="56"/>
        <v>0</v>
      </c>
      <c r="H251" s="1" t="b">
        <f t="shared" si="57"/>
        <v>0</v>
      </c>
      <c r="I251" s="1" t="b">
        <f t="shared" si="58"/>
        <v>1</v>
      </c>
      <c r="J251" s="1" t="b">
        <f t="shared" si="59"/>
        <v>0</v>
      </c>
      <c r="K251" s="1" t="b">
        <f t="shared" si="60"/>
        <v>1</v>
      </c>
      <c r="M251" s="1" t="b">
        <f t="shared" si="61"/>
        <v>0</v>
      </c>
      <c r="N251" s="31" t="b">
        <f>AND(
   M251,
   NOT(AND(OR(C251="I",C251="O"),AND(OR(A251="A",A251="E"),OR(B251="A",B251="E"))))
)</f>
        <v>0</v>
      </c>
      <c r="O251" s="31" t="b">
        <f xml:space="preserve">
AND(
 M251,
 AND(OR(C251="I",C251="O"),AND(OR(A251="A",A251="E"),OR(B251="A",B251="E"))),
 OR(D251=1,D251=2,AND(D251=4,A251="A",B251="E",C251="O"))
)</f>
        <v>0</v>
      </c>
      <c r="Q251" s="1" t="b">
        <f t="shared" si="62"/>
        <v>0</v>
      </c>
      <c r="R251" s="1" t="b">
        <f t="shared" si="62"/>
        <v>0</v>
      </c>
      <c r="S251" s="1" t="b">
        <f t="shared" si="62"/>
        <v>0</v>
      </c>
      <c r="T251" s="1" t="b">
        <f t="shared" si="63"/>
        <v>0</v>
      </c>
      <c r="U251" s="1" t="b">
        <f t="shared" si="63"/>
        <v>0</v>
      </c>
      <c r="V251" s="1" t="b">
        <f t="shared" si="63"/>
        <v>1</v>
      </c>
      <c r="W251" s="1" t="b">
        <f t="shared" si="64"/>
        <v>1</v>
      </c>
      <c r="X251" s="1" t="b">
        <f t="shared" si="65"/>
        <v>0</v>
      </c>
    </row>
    <row r="252" spans="1:24">
      <c r="A252" s="21" t="str">
        <f t="shared" si="52"/>
        <v>O</v>
      </c>
      <c r="B252" s="21" t="str">
        <f t="shared" si="53"/>
        <v>O</v>
      </c>
      <c r="C252" s="21" t="str">
        <f t="shared" si="54"/>
        <v>I</v>
      </c>
      <c r="D252" s="21">
        <f t="shared" si="55"/>
        <v>3</v>
      </c>
      <c r="E252" s="31" t="b">
        <f t="shared" si="50"/>
        <v>0</v>
      </c>
      <c r="F252" s="31" t="b">
        <f t="shared" si="51"/>
        <v>1</v>
      </c>
      <c r="G252" s="1" t="b">
        <f t="shared" si="56"/>
        <v>0</v>
      </c>
      <c r="H252" s="1" t="b">
        <f t="shared" si="57"/>
        <v>0</v>
      </c>
      <c r="I252" s="1" t="b">
        <f t="shared" si="58"/>
        <v>1</v>
      </c>
      <c r="J252" s="1" t="b">
        <f t="shared" si="59"/>
        <v>0</v>
      </c>
      <c r="K252" s="1" t="b">
        <f t="shared" si="60"/>
        <v>1</v>
      </c>
      <c r="M252" s="1" t="b">
        <f t="shared" si="61"/>
        <v>0</v>
      </c>
      <c r="N252" s="31" t="b">
        <f>AND(
   M252,
   NOT(AND(OR(C252="I",C252="O"),AND(OR(A252="A",A252="E"),OR(B252="A",B252="E"))))
)</f>
        <v>0</v>
      </c>
      <c r="O252" s="31" t="b">
        <f xml:space="preserve">
AND(
 M252,
 AND(OR(C252="I",C252="O"),AND(OR(A252="A",A252="E"),OR(B252="A",B252="E"))),
 OR(D252=1,D252=2,AND(D252=4,A252="A",B252="E",C252="O"))
)</f>
        <v>0</v>
      </c>
      <c r="Q252" s="1" t="b">
        <f t="shared" si="62"/>
        <v>0</v>
      </c>
      <c r="R252" s="1" t="b">
        <f t="shared" si="62"/>
        <v>0</v>
      </c>
      <c r="S252" s="1" t="b">
        <f t="shared" si="62"/>
        <v>0</v>
      </c>
      <c r="T252" s="1" t="b">
        <f t="shared" si="63"/>
        <v>0</v>
      </c>
      <c r="U252" s="1" t="b">
        <f t="shared" si="63"/>
        <v>0</v>
      </c>
      <c r="V252" s="1" t="b">
        <f t="shared" si="63"/>
        <v>1</v>
      </c>
      <c r="W252" s="1" t="b">
        <f t="shared" si="64"/>
        <v>0</v>
      </c>
      <c r="X252" s="1" t="b">
        <f t="shared" si="65"/>
        <v>1</v>
      </c>
    </row>
    <row r="253" spans="1:24">
      <c r="A253" s="21" t="str">
        <f t="shared" si="52"/>
        <v>O</v>
      </c>
      <c r="B253" s="21" t="str">
        <f t="shared" si="53"/>
        <v>O</v>
      </c>
      <c r="C253" s="21" t="str">
        <f t="shared" si="54"/>
        <v>I</v>
      </c>
      <c r="D253" s="21">
        <f t="shared" si="55"/>
        <v>4</v>
      </c>
      <c r="E253" s="31" t="b">
        <f t="shared" si="50"/>
        <v>1</v>
      </c>
      <c r="F253" s="31" t="b">
        <f t="shared" si="51"/>
        <v>1</v>
      </c>
      <c r="G253" s="1" t="b">
        <f t="shared" si="56"/>
        <v>0</v>
      </c>
      <c r="H253" s="1" t="b">
        <f t="shared" si="57"/>
        <v>0</v>
      </c>
      <c r="I253" s="1" t="b">
        <f t="shared" si="58"/>
        <v>1</v>
      </c>
      <c r="J253" s="1" t="b">
        <f t="shared" si="59"/>
        <v>0</v>
      </c>
      <c r="K253" s="1" t="b">
        <f t="shared" si="60"/>
        <v>1</v>
      </c>
      <c r="M253" s="1" t="b">
        <f t="shared" si="61"/>
        <v>0</v>
      </c>
      <c r="N253" s="31" t="b">
        <f>AND(
   M253,
   NOT(AND(OR(C253="I",C253="O"),AND(OR(A253="A",A253="E"),OR(B253="A",B253="E"))))
)</f>
        <v>0</v>
      </c>
      <c r="O253" s="31" t="b">
        <f xml:space="preserve">
AND(
 M253,
 AND(OR(C253="I",C253="O"),AND(OR(A253="A",A253="E"),OR(B253="A",B253="E"))),
 OR(D253=1,D253=2,AND(D253=4,A253="A",B253="E",C253="O"))
)</f>
        <v>0</v>
      </c>
      <c r="Q253" s="1" t="b">
        <f t="shared" si="62"/>
        <v>0</v>
      </c>
      <c r="R253" s="1" t="b">
        <f t="shared" si="62"/>
        <v>0</v>
      </c>
      <c r="S253" s="1" t="b">
        <f t="shared" si="62"/>
        <v>0</v>
      </c>
      <c r="T253" s="1" t="b">
        <f t="shared" si="63"/>
        <v>0</v>
      </c>
      <c r="U253" s="1" t="b">
        <f t="shared" si="63"/>
        <v>0</v>
      </c>
      <c r="V253" s="1" t="b">
        <f t="shared" si="63"/>
        <v>1</v>
      </c>
      <c r="W253" s="1" t="b">
        <f t="shared" si="64"/>
        <v>0</v>
      </c>
      <c r="X253" s="1" t="b">
        <f t="shared" si="65"/>
        <v>0</v>
      </c>
    </row>
    <row r="254" spans="1:24">
      <c r="A254" s="21" t="str">
        <f t="shared" si="52"/>
        <v>O</v>
      </c>
      <c r="B254" s="21" t="str">
        <f t="shared" si="53"/>
        <v>O</v>
      </c>
      <c r="C254" s="21" t="str">
        <f t="shared" si="54"/>
        <v>O</v>
      </c>
      <c r="D254" s="21">
        <f t="shared" si="55"/>
        <v>1</v>
      </c>
      <c r="E254" s="31" t="b">
        <f t="shared" si="50"/>
        <v>1</v>
      </c>
      <c r="F254" s="31" t="b">
        <f t="shared" si="51"/>
        <v>1</v>
      </c>
      <c r="G254" s="1" t="b">
        <f t="shared" si="56"/>
        <v>0</v>
      </c>
      <c r="H254" s="1" t="b">
        <f t="shared" si="57"/>
        <v>1</v>
      </c>
      <c r="I254" s="1" t="b">
        <f t="shared" si="58"/>
        <v>1</v>
      </c>
      <c r="J254" s="1" t="b">
        <f t="shared" si="59"/>
        <v>0</v>
      </c>
      <c r="K254" s="1" t="b">
        <f t="shared" si="60"/>
        <v>1</v>
      </c>
      <c r="M254" s="1" t="b">
        <f t="shared" si="61"/>
        <v>0</v>
      </c>
      <c r="N254" s="31" t="b">
        <f>AND(
   M254,
   NOT(AND(OR(C254="I",C254="O"),AND(OR(A254="A",A254="E"),OR(B254="A",B254="E"))))
)</f>
        <v>0</v>
      </c>
      <c r="O254" s="31" t="b">
        <f xml:space="preserve">
AND(
 M254,
 AND(OR(C254="I",C254="O"),AND(OR(A254="A",A254="E"),OR(B254="A",B254="E"))),
 OR(D254=1,D254=2,AND(D254=4,A254="A",B254="E",C254="O"))
)</f>
        <v>0</v>
      </c>
      <c r="Q254" s="1" t="b">
        <f t="shared" si="62"/>
        <v>0</v>
      </c>
      <c r="R254" s="1" t="b">
        <f t="shared" si="62"/>
        <v>0</v>
      </c>
      <c r="S254" s="1" t="b">
        <f t="shared" si="62"/>
        <v>0</v>
      </c>
      <c r="T254" s="1" t="b">
        <f t="shared" si="63"/>
        <v>0</v>
      </c>
      <c r="U254" s="1" t="b">
        <f t="shared" si="63"/>
        <v>0</v>
      </c>
      <c r="V254" s="1" t="b">
        <f t="shared" si="63"/>
        <v>0</v>
      </c>
      <c r="W254" s="1" t="b">
        <f t="shared" si="64"/>
        <v>1</v>
      </c>
      <c r="X254" s="1" t="b">
        <f t="shared" si="65"/>
        <v>1</v>
      </c>
    </row>
    <row r="255" spans="1:24">
      <c r="A255" s="21" t="str">
        <f t="shared" si="52"/>
        <v>O</v>
      </c>
      <c r="B255" s="21" t="str">
        <f t="shared" si="53"/>
        <v>O</v>
      </c>
      <c r="C255" s="21" t="str">
        <f t="shared" si="54"/>
        <v>O</v>
      </c>
      <c r="D255" s="21">
        <f t="shared" si="55"/>
        <v>2</v>
      </c>
      <c r="E255" s="31" t="b">
        <f t="shared" si="50"/>
        <v>1</v>
      </c>
      <c r="F255" s="31" t="b">
        <f t="shared" si="51"/>
        <v>0</v>
      </c>
      <c r="G255" s="1" t="b">
        <f t="shared" si="56"/>
        <v>0</v>
      </c>
      <c r="H255" s="1" t="b">
        <f t="shared" si="57"/>
        <v>1</v>
      </c>
      <c r="I255" s="1" t="b">
        <f t="shared" si="58"/>
        <v>1</v>
      </c>
      <c r="J255" s="1" t="b">
        <f t="shared" si="59"/>
        <v>0</v>
      </c>
      <c r="K255" s="1" t="b">
        <f t="shared" si="60"/>
        <v>1</v>
      </c>
      <c r="M255" s="1" t="b">
        <f t="shared" si="61"/>
        <v>0</v>
      </c>
      <c r="N255" s="31" t="b">
        <f>AND(
   M255,
   NOT(AND(OR(C255="I",C255="O"),AND(OR(A255="A",A255="E"),OR(B255="A",B255="E"))))
)</f>
        <v>0</v>
      </c>
      <c r="O255" s="31" t="b">
        <f xml:space="preserve">
AND(
 M255,
 AND(OR(C255="I",C255="O"),AND(OR(A255="A",A255="E"),OR(B255="A",B255="E"))),
 OR(D255=1,D255=2,AND(D255=4,A255="A",B255="E",C255="O"))
)</f>
        <v>0</v>
      </c>
      <c r="Q255" s="1" t="b">
        <f t="shared" si="62"/>
        <v>0</v>
      </c>
      <c r="R255" s="1" t="b">
        <f t="shared" si="62"/>
        <v>0</v>
      </c>
      <c r="S255" s="1" t="b">
        <f t="shared" si="62"/>
        <v>0</v>
      </c>
      <c r="T255" s="1" t="b">
        <f t="shared" si="63"/>
        <v>0</v>
      </c>
      <c r="U255" s="1" t="b">
        <f t="shared" si="63"/>
        <v>0</v>
      </c>
      <c r="V255" s="1" t="b">
        <f t="shared" si="63"/>
        <v>0</v>
      </c>
      <c r="W255" s="1" t="b">
        <f t="shared" si="64"/>
        <v>1</v>
      </c>
      <c r="X255" s="1" t="b">
        <f t="shared" si="65"/>
        <v>0</v>
      </c>
    </row>
    <row r="256" spans="1:24">
      <c r="A256" s="21" t="str">
        <f t="shared" si="52"/>
        <v>O</v>
      </c>
      <c r="B256" s="21" t="str">
        <f t="shared" si="53"/>
        <v>O</v>
      </c>
      <c r="C256" s="21" t="str">
        <f t="shared" si="54"/>
        <v>O</v>
      </c>
      <c r="D256" s="21">
        <f t="shared" si="55"/>
        <v>3</v>
      </c>
      <c r="E256" s="31" t="b">
        <f t="shared" si="50"/>
        <v>0</v>
      </c>
      <c r="F256" s="31" t="b">
        <f t="shared" si="51"/>
        <v>1</v>
      </c>
      <c r="G256" s="1" t="b">
        <f t="shared" si="56"/>
        <v>0</v>
      </c>
      <c r="H256" s="1" t="b">
        <f t="shared" si="57"/>
        <v>1</v>
      </c>
      <c r="I256" s="1" t="b">
        <f t="shared" si="58"/>
        <v>1</v>
      </c>
      <c r="J256" s="1" t="b">
        <f t="shared" si="59"/>
        <v>0</v>
      </c>
      <c r="K256" s="1" t="b">
        <f t="shared" si="60"/>
        <v>1</v>
      </c>
      <c r="M256" s="1" t="b">
        <f t="shared" si="61"/>
        <v>0</v>
      </c>
      <c r="N256" s="31" t="b">
        <f>AND(
   M256,
   NOT(AND(OR(C256="I",C256="O"),AND(OR(A256="A",A256="E"),OR(B256="A",B256="E"))))
)</f>
        <v>0</v>
      </c>
      <c r="O256" s="31" t="b">
        <f xml:space="preserve">
AND(
 M256,
 AND(OR(C256="I",C256="O"),AND(OR(A256="A",A256="E"),OR(B256="A",B256="E"))),
 OR(D256=1,D256=2,AND(D256=4,A256="A",B256="E",C256="O"))
)</f>
        <v>0</v>
      </c>
      <c r="Q256" s="1" t="b">
        <f t="shared" si="62"/>
        <v>0</v>
      </c>
      <c r="R256" s="1" t="b">
        <f t="shared" si="62"/>
        <v>0</v>
      </c>
      <c r="S256" s="1" t="b">
        <f t="shared" si="62"/>
        <v>0</v>
      </c>
      <c r="T256" s="1" t="b">
        <f t="shared" si="63"/>
        <v>0</v>
      </c>
      <c r="U256" s="1" t="b">
        <f t="shared" si="63"/>
        <v>0</v>
      </c>
      <c r="V256" s="1" t="b">
        <f t="shared" si="63"/>
        <v>0</v>
      </c>
      <c r="W256" s="1" t="b">
        <f t="shared" si="64"/>
        <v>0</v>
      </c>
      <c r="X256" s="1" t="b">
        <f t="shared" si="65"/>
        <v>1</v>
      </c>
    </row>
    <row r="257" spans="1:39">
      <c r="A257" s="21" t="str">
        <f t="shared" si="52"/>
        <v>O</v>
      </c>
      <c r="B257" s="21" t="str">
        <f t="shared" si="53"/>
        <v>O</v>
      </c>
      <c r="C257" s="21" t="str">
        <f t="shared" si="54"/>
        <v>O</v>
      </c>
      <c r="D257" s="21">
        <f t="shared" si="55"/>
        <v>4</v>
      </c>
      <c r="E257" s="31" t="b">
        <f t="shared" si="50"/>
        <v>1</v>
      </c>
      <c r="F257" s="31" t="b">
        <f t="shared" si="51"/>
        <v>0</v>
      </c>
      <c r="G257" s="1" t="b">
        <f t="shared" si="56"/>
        <v>0</v>
      </c>
      <c r="H257" s="1" t="b">
        <f t="shared" si="57"/>
        <v>1</v>
      </c>
      <c r="I257" s="1" t="b">
        <f t="shared" si="58"/>
        <v>1</v>
      </c>
      <c r="J257" s="1" t="b">
        <f t="shared" si="59"/>
        <v>0</v>
      </c>
      <c r="K257" s="1" t="b">
        <f t="shared" si="60"/>
        <v>1</v>
      </c>
      <c r="M257" s="1" t="b">
        <f t="shared" si="61"/>
        <v>0</v>
      </c>
      <c r="N257" s="31" t="b">
        <f>AND(
   M257,
   NOT(AND(OR(C257="I",C257="O"),AND(OR(A257="A",A257="E"),OR(B257="A",B257="E"))))
)</f>
        <v>0</v>
      </c>
      <c r="O257" s="31" t="b">
        <f xml:space="preserve">
AND(
 M257,
 AND(OR(C257="I",C257="O"),AND(OR(A257="A",A257="E"),OR(B257="A",B257="E"))),
 OR(D257=1,D257=2,AND(D257=4,A257="A",B257="E",C257="O"))
)</f>
        <v>0</v>
      </c>
      <c r="Q257" s="1" t="b">
        <f t="shared" si="62"/>
        <v>0</v>
      </c>
      <c r="R257" s="1" t="b">
        <f t="shared" si="62"/>
        <v>0</v>
      </c>
      <c r="S257" s="1" t="b">
        <f t="shared" si="62"/>
        <v>0</v>
      </c>
      <c r="T257" s="1" t="b">
        <f t="shared" si="63"/>
        <v>0</v>
      </c>
      <c r="U257" s="1" t="b">
        <f t="shared" si="63"/>
        <v>0</v>
      </c>
      <c r="V257" s="1" t="b">
        <f t="shared" si="63"/>
        <v>0</v>
      </c>
      <c r="W257" s="1" t="b">
        <f t="shared" si="64"/>
        <v>0</v>
      </c>
      <c r="X257" s="1" t="b">
        <f t="shared" si="65"/>
        <v>0</v>
      </c>
    </row>
    <row r="259" spans="1:39">
      <c r="E259" s="2" t="str">
        <f t="shared" ref="E259:K259" si="66">E$1</f>
        <v>Rmt</v>
      </c>
      <c r="F259" s="24" t="str">
        <f t="shared" si="66"/>
        <v>Rlh</v>
      </c>
      <c r="G259" s="2" t="str">
        <f t="shared" si="66"/>
        <v>Rnn</v>
      </c>
      <c r="H259" s="2" t="str">
        <f t="shared" si="66"/>
        <v>Rn</v>
      </c>
      <c r="I259" s="2" t="str">
        <f t="shared" si="66"/>
        <v>Raa</v>
      </c>
      <c r="J259" s="2" t="str">
        <f t="shared" si="66"/>
        <v>Rpp</v>
      </c>
      <c r="K259" s="2" t="str">
        <f>K$1</f>
        <v>Rp</v>
      </c>
      <c r="M259" s="33" t="str">
        <f>M$1</f>
        <v>Validité globale</v>
      </c>
      <c r="N259" s="33" t="str">
        <f>N$1</f>
        <v>Ruu (Validité HE)</v>
      </c>
      <c r="O259" s="36" t="str">
        <f>O$1</f>
        <v>Inintéressant</v>
      </c>
    </row>
    <row r="260" spans="1:39">
      <c r="D260" s="1" t="s">
        <v>22</v>
      </c>
      <c r="E260" s="3" cm="1">
        <f t="array" ref="E260">SUM(IF(E$2:E$257=TRUE,1,0))</f>
        <v>192</v>
      </c>
      <c r="F260" s="25" cm="1">
        <f t="array" ref="F260">SUM(IF(F$2:F$257=TRUE,1,0))</f>
        <v>144</v>
      </c>
      <c r="G260" s="3" cm="1">
        <f t="array" ref="G260">SUM(IF(G$2:G$257=TRUE,1,0))</f>
        <v>192</v>
      </c>
      <c r="H260" s="3" cm="1">
        <f t="array" ref="H260">SUM(IF(H$2:H$257=TRUE,1,0))</f>
        <v>160</v>
      </c>
      <c r="I260" s="3" cm="1">
        <f t="array" ref="I260">SUM(IF(I$2:I$257=TRUE,1,0))</f>
        <v>224</v>
      </c>
      <c r="J260" s="3" cm="1">
        <f t="array" ref="J260">SUM(IF(J$2:J$257=TRUE,1,0))</f>
        <v>192</v>
      </c>
      <c r="K260" s="3" cm="1">
        <f t="array" ref="K260">SUM(IF(K$2:K$257=TRUE,1,0))</f>
        <v>160</v>
      </c>
      <c r="M260" s="38" cm="1">
        <f t="array" ref="M260">SUM(IF(M$2:M$257=TRUE,1,0))</f>
        <v>24</v>
      </c>
      <c r="N260" s="38" cm="1">
        <f t="array" ref="N260">SUM(IF(N$2:N$257=TRUE,1,0))</f>
        <v>15</v>
      </c>
      <c r="O260" s="39" cm="1">
        <f t="array" ref="O260">SUM(IF(O$2:O$257=TRUE,1,0))</f>
        <v>5</v>
      </c>
    </row>
    <row r="261" spans="1:39">
      <c r="D261" s="1" t="s">
        <v>23</v>
      </c>
      <c r="E261" s="37">
        <v>192</v>
      </c>
      <c r="F261" s="37">
        <v>144</v>
      </c>
      <c r="G261" s="37">
        <v>192</v>
      </c>
      <c r="H261" s="37">
        <v>160</v>
      </c>
      <c r="I261" s="37">
        <v>224</v>
      </c>
      <c r="J261" s="37">
        <v>192</v>
      </c>
      <c r="K261" s="37">
        <v>160</v>
      </c>
      <c r="L261" s="35"/>
      <c r="M261" s="37">
        <v>24</v>
      </c>
      <c r="N261" s="37">
        <v>15</v>
      </c>
      <c r="O261" s="37">
        <v>5</v>
      </c>
    </row>
    <row r="265" spans="1:39">
      <c r="AB265" s="5"/>
      <c r="AC265" s="1" t="s">
        <v>24</v>
      </c>
      <c r="AD265" s="20" t="s">
        <v>25</v>
      </c>
    </row>
    <row r="266" spans="1:39">
      <c r="AB266" s="5"/>
    </row>
    <row r="267" spans="1:39">
      <c r="AB267" s="5"/>
    </row>
    <row r="268" spans="1:39">
      <c r="AB268" s="5"/>
    </row>
    <row r="269" spans="1:39">
      <c r="AB269" s="5"/>
    </row>
    <row r="270" spans="1:39">
      <c r="AB270" s="5"/>
    </row>
    <row r="271" spans="1:39">
      <c r="AB271" s="5"/>
      <c r="AC271" s="30" t="str">
        <f>E1</f>
        <v>Rmt</v>
      </c>
      <c r="AD271" s="30" t="str">
        <f>F1</f>
        <v>Rlh</v>
      </c>
      <c r="AE271" s="4" t="str">
        <f>G1</f>
        <v>Rnn</v>
      </c>
      <c r="AF271" s="30" t="str">
        <f>H1</f>
        <v>Rn</v>
      </c>
      <c r="AG271" s="4" t="str">
        <f>I1</f>
        <v>Raa</v>
      </c>
      <c r="AH271" s="4" t="str">
        <f>J1</f>
        <v>Rpp</v>
      </c>
      <c r="AI271" s="13" t="str">
        <f>K1</f>
        <v>Rp</v>
      </c>
      <c r="AJ271" s="15"/>
      <c r="AK271" s="14" t="str">
        <f>M1</f>
        <v>Validité globale</v>
      </c>
      <c r="AL271" s="4" t="str">
        <f>N1</f>
        <v>Ruu (Validité HE)</v>
      </c>
      <c r="AM271" s="4" t="str">
        <f>O1</f>
        <v>Inintéressant</v>
      </c>
    </row>
    <row r="272" spans="1:39">
      <c r="AB272" s="5"/>
      <c r="AC272" s="4" t="b">
        <f>E260=E261</f>
        <v>1</v>
      </c>
      <c r="AD272" s="4" t="b">
        <f>F260=F261</f>
        <v>1</v>
      </c>
      <c r="AE272" s="4" t="b">
        <f>G260=G261</f>
        <v>1</v>
      </c>
      <c r="AF272" s="4" t="b">
        <f>H260=H261</f>
        <v>1</v>
      </c>
      <c r="AG272" s="4" t="b">
        <f>I260=I261</f>
        <v>1</v>
      </c>
      <c r="AH272" s="4" t="b">
        <f>J260=J261</f>
        <v>1</v>
      </c>
      <c r="AI272" s="13" t="b">
        <f>K260=K261</f>
        <v>1</v>
      </c>
      <c r="AJ272" s="15"/>
      <c r="AK272" s="14" t="b">
        <f>M260=M261</f>
        <v>1</v>
      </c>
      <c r="AL272" s="4" t="b">
        <f>N260=N261</f>
        <v>1</v>
      </c>
      <c r="AM272" s="4" t="b">
        <f>O260=O261</f>
        <v>1</v>
      </c>
    </row>
    <row r="273" spans="28:39">
      <c r="AB273" s="5"/>
    </row>
    <row r="274" spans="28:39">
      <c r="AB274" s="34"/>
      <c r="AC274" s="7" t="s">
        <v>26</v>
      </c>
      <c r="AD274" s="7" t="s">
        <v>27</v>
      </c>
      <c r="AE274" s="7" t="s">
        <v>28</v>
      </c>
      <c r="AF274" s="7" t="s">
        <v>29</v>
      </c>
      <c r="AG274" s="7" t="s">
        <v>30</v>
      </c>
      <c r="AH274" s="7" t="s">
        <v>31</v>
      </c>
      <c r="AI274" s="7" t="s">
        <v>32</v>
      </c>
      <c r="AJ274" s="7" t="s">
        <v>33</v>
      </c>
      <c r="AK274" s="7" t="s">
        <v>34</v>
      </c>
      <c r="AL274" s="7" t="s">
        <v>35</v>
      </c>
      <c r="AM274" s="7" t="s">
        <v>36</v>
      </c>
    </row>
    <row r="275" spans="28:39">
      <c r="AB275" s="6">
        <v>1</v>
      </c>
      <c r="AC275" s="11" t="b">
        <f>M2</f>
        <v>1</v>
      </c>
      <c r="AD275" s="8" t="b">
        <f>M10</f>
        <v>1</v>
      </c>
      <c r="AE275" s="8" t="b">
        <f>M42</f>
        <v>1</v>
      </c>
      <c r="AF275" s="12" t="b">
        <f>M22</f>
        <v>0</v>
      </c>
      <c r="AG275" s="12" t="b">
        <f>M30</f>
        <v>0</v>
      </c>
      <c r="AH275" s="12" t="b">
        <f>M62</f>
        <v>0</v>
      </c>
      <c r="AI275" s="12" t="b">
        <f>M138</f>
        <v>0</v>
      </c>
      <c r="AJ275" s="8" t="b">
        <f>M70</f>
        <v>1</v>
      </c>
      <c r="AK275" s="8" t="b">
        <f>M78</f>
        <v>1</v>
      </c>
      <c r="AL275" s="8" t="b">
        <f>M110</f>
        <v>1</v>
      </c>
      <c r="AM275" s="12" t="b">
        <f>M206</f>
        <v>0</v>
      </c>
    </row>
    <row r="276" spans="28:39">
      <c r="AB276" s="6">
        <v>2</v>
      </c>
      <c r="AC276" s="12" t="b">
        <f>M3</f>
        <v>0</v>
      </c>
      <c r="AD276" s="12" t="b">
        <f>M11</f>
        <v>0</v>
      </c>
      <c r="AE276" s="12" t="b">
        <f>M43</f>
        <v>0</v>
      </c>
      <c r="AF276" s="8" t="b">
        <f>M23</f>
        <v>1</v>
      </c>
      <c r="AG276" s="8" t="b">
        <f>M31</f>
        <v>1</v>
      </c>
      <c r="AH276" s="8" t="b">
        <f>M63</f>
        <v>1</v>
      </c>
      <c r="AI276" s="12" t="b">
        <f>M139</f>
        <v>0</v>
      </c>
      <c r="AJ276" s="8" t="b">
        <f>M71</f>
        <v>1</v>
      </c>
      <c r="AK276" s="8" t="b">
        <f>M79</f>
        <v>1</v>
      </c>
      <c r="AL276" s="8" t="b">
        <f>M111</f>
        <v>1</v>
      </c>
      <c r="AM276" s="12" t="b">
        <f>M207</f>
        <v>0</v>
      </c>
    </row>
    <row r="277" spans="28:39">
      <c r="AB277" s="6">
        <v>3</v>
      </c>
      <c r="AC277" s="12" t="b">
        <f>M4</f>
        <v>0</v>
      </c>
      <c r="AD277" s="8" t="b">
        <f>M12</f>
        <v>1</v>
      </c>
      <c r="AE277" s="8" t="b">
        <f>M44</f>
        <v>1</v>
      </c>
      <c r="AF277" s="12" t="b">
        <f>M24</f>
        <v>0</v>
      </c>
      <c r="AG277" s="12" t="b">
        <f>M32</f>
        <v>0</v>
      </c>
      <c r="AH277" s="12" t="b">
        <f>M64</f>
        <v>0</v>
      </c>
      <c r="AI277" s="8" t="b">
        <f>M140</f>
        <v>1</v>
      </c>
      <c r="AJ277" s="12" t="b">
        <f>M72</f>
        <v>0</v>
      </c>
      <c r="AK277" s="8" t="b">
        <f>M80</f>
        <v>1</v>
      </c>
      <c r="AL277" s="8" t="b">
        <f>M112</f>
        <v>1</v>
      </c>
      <c r="AM277" s="8" t="b">
        <f>M208</f>
        <v>1</v>
      </c>
    </row>
    <row r="278" spans="28:39">
      <c r="AB278" s="6">
        <v>4</v>
      </c>
      <c r="AC278" s="12" t="b">
        <f>M5</f>
        <v>0</v>
      </c>
      <c r="AD278" s="8" t="b">
        <f>M13</f>
        <v>1</v>
      </c>
      <c r="AE278" s="12" t="b">
        <f>M45</f>
        <v>0</v>
      </c>
      <c r="AF278" s="8" t="b">
        <f>M25</f>
        <v>1</v>
      </c>
      <c r="AG278" s="8" t="b">
        <f>M33</f>
        <v>1</v>
      </c>
      <c r="AH278" s="12" t="b">
        <f>M65</f>
        <v>0</v>
      </c>
      <c r="AI278" s="8" t="b">
        <f>M141</f>
        <v>1</v>
      </c>
      <c r="AJ278" s="12" t="b">
        <f>M73</f>
        <v>0</v>
      </c>
      <c r="AK278" s="8" t="b">
        <f>M81</f>
        <v>1</v>
      </c>
      <c r="AL278" s="8" t="b">
        <f>M113</f>
        <v>1</v>
      </c>
      <c r="AM278" s="12" t="b">
        <f>M209</f>
        <v>0</v>
      </c>
    </row>
  </sheetData>
  <conditionalFormatting sqref="E2:O257">
    <cfRule type="containsText" dxfId="7" priority="9" operator="containsText" text="FAUX">
      <formula>NOT(ISERROR(SEARCH("FAUX",E2)))</formula>
    </cfRule>
  </conditionalFormatting>
  <conditionalFormatting sqref="AC275:AM278">
    <cfRule type="cellIs" dxfId="6" priority="6" operator="equal">
      <formula>FALSE</formula>
    </cfRule>
    <cfRule type="cellIs" dxfId="5" priority="7" operator="equal">
      <formula>TRUE</formula>
    </cfRule>
  </conditionalFormatting>
  <conditionalFormatting sqref="A1:XFD1048576">
    <cfRule type="containsText" dxfId="4" priority="2" operator="containsText" text="FALSE">
      <formula>NOT(ISERROR(SEARCH("FALSE",A1)))</formula>
    </cfRule>
  </conditionalFormatting>
  <conditionalFormatting sqref="A1:XFD1048576">
    <cfRule type="containsText" dxfId="3" priority="1" operator="containsText" text="TRUE">
      <formula>NOT(ISERROR(SEARCH("TRUE",A1)))</formula>
    </cfRule>
  </conditionalFormatting>
  <hyperlinks>
    <hyperlink ref="AD265" r:id="rId1" location="Les_modes_concluants" xr:uid="{5877E97C-F490-483B-9351-FB1C90870A10}"/>
  </hyperlinks>
  <pageMargins left="0.7" right="0.7" top="0.75" bottom="0.75" header="0.3" footer="0.3"/>
  <pageSetup paperSize="9" scale="40" fitToHeight="0" orientation="portrait" r:id="rId2"/>
  <drawing r:id="rId3"/>
  <legacy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0B6FC4CE-5177-4BB9-B7BE-0935A02B51C3}">
            <xm:f>NOT(ISERROR(SEARCH(TRUE,E2)))</xm:f>
            <xm:f>TRUE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E2:O257</xm:sqref>
        </x14:conditionalFormatting>
        <x14:conditionalFormatting xmlns:xm="http://schemas.microsoft.com/office/excel/2006/main">
          <x14:cfRule type="containsText" priority="4" operator="containsText" id="{F0BDB642-8CC9-4617-98B7-4DC94A543D8C}">
            <xm:f>NOT(ISERROR(SEARCH(FALSE,AC272)))</xm:f>
            <xm:f>FALSE</xm:f>
            <x14:dxf>
              <font>
                <color rgb="FFC00000"/>
              </font>
              <fill>
                <patternFill>
                  <bgColor rgb="FFC00000"/>
                </patternFill>
              </fill>
            </x14:dxf>
          </x14:cfRule>
          <x14:cfRule type="containsText" priority="5" operator="containsText" id="{1AEBC6B0-3154-4914-8A83-67E6DEA376AC}">
            <xm:f>NOT(ISERROR(SEARCH(TRUE,AC272)))</xm:f>
            <xm:f>TRUE</xm:f>
            <x14:dxf>
              <font>
                <color theme="9"/>
              </font>
              <fill>
                <patternFill>
                  <bgColor theme="9"/>
                </patternFill>
              </fill>
            </x14:dxf>
          </x14:cfRule>
          <xm:sqref>AC272:AM272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B9B2C0AF3CE84CB4250F7CDCA74D24" ma:contentTypeVersion="11" ma:contentTypeDescription="Crée un document." ma:contentTypeScope="" ma:versionID="c7d9e470b1bcb421cb9ebebf08bd154f">
  <xsd:schema xmlns:xsd="http://www.w3.org/2001/XMLSchema" xmlns:xs="http://www.w3.org/2001/XMLSchema" xmlns:p="http://schemas.microsoft.com/office/2006/metadata/properties" xmlns:ns2="8dfbc409-28c6-489e-afb0-89cc2b931f2a" xmlns:ns3="8769bae9-3463-4a10-a579-45503be70aed" targetNamespace="http://schemas.microsoft.com/office/2006/metadata/properties" ma:root="true" ma:fieldsID="6b73c1c5a678df9865a8f52b538d3b38" ns2:_="" ns3:_="">
    <xsd:import namespace="8dfbc409-28c6-489e-afb0-89cc2b931f2a"/>
    <xsd:import namespace="8769bae9-3463-4a10-a579-45503be70a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fbc409-28c6-489e-afb0-89cc2b931f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d5fe79d2-6a97-4a22-bb32-8a6f9ca7e9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69bae9-3463-4a10-a579-45503be70ae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cd11ee6-6db6-4892-ba7e-3919a2c356a5}" ma:internalName="TaxCatchAll" ma:showField="CatchAllData" ma:web="8769bae9-3463-4a10-a579-45503be70ae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769bae9-3463-4a10-a579-45503be70aed" xsi:nil="true"/>
    <lcf76f155ced4ddcb4097134ff3c332f xmlns="8dfbc409-28c6-489e-afb0-89cc2b931f2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DAA89E4-0ABE-4C01-A8BD-BF3897D5EA6D}"/>
</file>

<file path=customXml/itemProps2.xml><?xml version="1.0" encoding="utf-8"?>
<ds:datastoreItem xmlns:ds="http://schemas.openxmlformats.org/officeDocument/2006/customXml" ds:itemID="{B27BFFCF-8E3E-4B8D-918C-A7B274332379}"/>
</file>

<file path=customXml/itemProps3.xml><?xml version="1.0" encoding="utf-8"?>
<ds:datastoreItem xmlns:ds="http://schemas.openxmlformats.org/officeDocument/2006/customXml" ds:itemID="{FD55D46E-C3AA-44F1-B99D-12E8AC69B4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Meyer</dc:creator>
  <cp:keywords/>
  <dc:description/>
  <cp:lastModifiedBy/>
  <cp:revision/>
  <dcterms:created xsi:type="dcterms:W3CDTF">2015-06-05T18:19:34Z</dcterms:created>
  <dcterms:modified xsi:type="dcterms:W3CDTF">2024-11-03T10:29:23Z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0x0101008CB9B2C0AF3CE84CB4250F7CDCA74D24</vt:lpwstr>
  </property>
</Properties>
</file>