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mar\Downloads\"/>
    </mc:Choice>
  </mc:AlternateContent>
  <xr:revisionPtr revIDLastSave="0" documentId="8_{B43830B2-0287-4C4E-AF6F-068D3D9E9859}" xr6:coauthVersionLast="47" xr6:coauthVersionMax="47" xr10:uidLastSave="{00000000-0000-0000-0000-000000000000}"/>
  <bookViews>
    <workbookView xWindow="-120" yWindow="-120" windowWidth="29040" windowHeight="15720" xr2:uid="{65DE861E-00FF-49DA-9F5A-CCF19C9D98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I34" i="2" s="1"/>
  <c r="F28" i="2" a="1"/>
  <c r="F28" i="2" s="1"/>
  <c r="F21" i="2" a="1"/>
  <c r="F21" i="2" s="1"/>
  <c r="F16" i="2" a="1"/>
  <c r="F16" i="2" s="1"/>
  <c r="F7" i="2"/>
  <c r="F9" i="2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<sst xmlns="http://schemas.openxmlformats.org/spreadsheetml/2006/main" count="6" uniqueCount="6">
  <si>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</si>
  <si>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</si>
  <si>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Prices</t>
  </si>
  <si>
    <t>X1 = Living Area</t>
  </si>
  <si>
    <t>X2= Number of Bedrooms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</si>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</sst>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82813766755883"/>
                  <c:y val="0.55070372914795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54.87x + 44.92</a:t>
                    </a:r>
                    <a:br>
                      <a:rPr lang="en-US" baseline="0"/>
                    </a:br>
                    <a:r>
                      <a:rPr lang="en-US" baseline="0"/>
                      <a:t>R² = 0.8838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Sheet1!$A$2:$A$63</c:f>
              <c:numCache>
                <c:formatCode>General</c:formatCode>
                <c:ptCount val="62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Sheet1!$B$2:$B$63</c:f>
              <c:numCache>
                <c:formatCode>General</c:formatCode>
                <c:ptCount val="62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E-4F7F-904A-F21F4D6F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49408"/>
        <c:axId val="1211952768"/>
      </c:scatterChart>
      <c:valAx>
        <c:axId val="12119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52768"/>
        <c:crosses val="autoZero"/>
        <c:crossBetween val="midCat"/>
      </c:valAx>
      <c:valAx>
        <c:axId val="12119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10</xdr:row>
      <xdr:rowOff>127000</xdr:rowOff>
    </xdr:from>
    <xdr:to>
      <xdr:col>10</xdr:col>
      <xdr:colOff>555625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C8D6A-1D91-B434-69A2-2203A324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056-918D-41BD-BB23-9A382ABCDFD2}">
  <dimension ref="A1:B62"/>
  <sheetViews>
    <sheetView tabSelected="1" zoomScaleNormal="100" workbookViewId="0">
      <selection activeCell="G8" sqref="G8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519.3547006</v>
      </c>
      <c r="B2">
        <v>339.4582767</v>
      </c>
    </row>
    <row r="3" spans="1:2" x14ac:dyDescent="0.25">
      <c r="A3">
        <v>571.495499</v>
      </c>
      <c r="B3">
        <v>515.9625605</v>
      </c>
    </row>
    <row r="4" spans="1:2" x14ac:dyDescent="0.25">
      <c r="A4">
        <v>622.19189200000005</v>
      </c>
      <c r="B4">
        <v>551.27459409999994</v>
      </c>
    </row>
    <row r="5" spans="1:2" x14ac:dyDescent="0.25">
      <c r="A5">
        <v>672.53121450000003</v>
      </c>
      <c r="B5">
        <v>663.62236429999996</v>
      </c>
    </row>
    <row r="6" spans="1:2" x14ac:dyDescent="0.25">
      <c r="A6">
        <v>740.60702619999995</v>
      </c>
      <c r="B6">
        <v>720.55958869999995</v>
      </c>
    </row>
    <row r="7" spans="1:2" x14ac:dyDescent="0.25">
      <c r="A7">
        <v>792.2552647</v>
      </c>
      <c r="B7">
        <v>516.25657330000001</v>
      </c>
    </row>
    <row r="8" spans="1:2" x14ac:dyDescent="0.25">
      <c r="A8">
        <v>834.39599940000005</v>
      </c>
      <c r="B8">
        <v>687.89280819999999</v>
      </c>
    </row>
    <row r="9" spans="1:2" x14ac:dyDescent="0.25">
      <c r="A9">
        <v>862.45408929999996</v>
      </c>
      <c r="B9">
        <v>626.15584000000001</v>
      </c>
    </row>
    <row r="10" spans="1:2" x14ac:dyDescent="0.25">
      <c r="A10">
        <v>917.29769409999994</v>
      </c>
      <c r="B10">
        <v>476.48234819999999</v>
      </c>
    </row>
    <row r="11" spans="1:2" x14ac:dyDescent="0.25">
      <c r="A11">
        <v>970.41484990000004</v>
      </c>
      <c r="B11">
        <v>656.2617626</v>
      </c>
    </row>
    <row r="12" spans="1:2" x14ac:dyDescent="0.25">
      <c r="A12">
        <v>1012.490212</v>
      </c>
      <c r="B12">
        <v>704.42499429999998</v>
      </c>
    </row>
    <row r="13" spans="1:2" x14ac:dyDescent="0.25">
      <c r="A13">
        <v>1054.376442</v>
      </c>
      <c r="B13">
        <v>725.53658780000001</v>
      </c>
    </row>
    <row r="14" spans="1:2" x14ac:dyDescent="0.25">
      <c r="A14">
        <v>1124.607297</v>
      </c>
      <c r="B14">
        <v>866.31526970000004</v>
      </c>
    </row>
    <row r="15" spans="1:2" x14ac:dyDescent="0.25">
      <c r="A15">
        <v>1198.699171</v>
      </c>
      <c r="B15">
        <v>762.49666360000003</v>
      </c>
    </row>
    <row r="16" spans="1:2" x14ac:dyDescent="0.25">
      <c r="A16">
        <v>1246.0216270000001</v>
      </c>
      <c r="B16">
        <v>746.13991269999997</v>
      </c>
    </row>
    <row r="17" spans="1:2" x14ac:dyDescent="0.25">
      <c r="A17">
        <v>1287.776159</v>
      </c>
      <c r="B17">
        <v>600.55516450000005</v>
      </c>
    </row>
    <row r="18" spans="1:2" x14ac:dyDescent="0.25">
      <c r="A18">
        <v>1315.0116029999999</v>
      </c>
      <c r="B18">
        <v>793.46189660000005</v>
      </c>
    </row>
    <row r="19" spans="1:2" x14ac:dyDescent="0.25">
      <c r="A19">
        <v>1388.3208070000001</v>
      </c>
      <c r="B19">
        <v>643.96157349999999</v>
      </c>
    </row>
    <row r="20" spans="1:2" x14ac:dyDescent="0.25">
      <c r="A20">
        <v>1416.220914</v>
      </c>
      <c r="B20">
        <v>889.25435000000004</v>
      </c>
    </row>
    <row r="21" spans="1:2" x14ac:dyDescent="0.25">
      <c r="A21">
        <v>1498.4520950000001</v>
      </c>
      <c r="B21">
        <v>774.11944359999995</v>
      </c>
    </row>
    <row r="22" spans="1:2" x14ac:dyDescent="0.25">
      <c r="A22">
        <v>1535.757985</v>
      </c>
      <c r="B22">
        <v>784.80811670000003</v>
      </c>
    </row>
    <row r="23" spans="1:2" x14ac:dyDescent="0.25">
      <c r="A23">
        <v>1567.421276</v>
      </c>
      <c r="B23">
        <v>828.05118170000003</v>
      </c>
    </row>
    <row r="24" spans="1:2" x14ac:dyDescent="0.25">
      <c r="A24">
        <v>1633.642317</v>
      </c>
      <c r="B24">
        <v>716.01603969999996</v>
      </c>
    </row>
    <row r="25" spans="1:2" x14ac:dyDescent="0.25">
      <c r="A25">
        <v>1664.271958</v>
      </c>
      <c r="B25">
        <v>762.33619069999997</v>
      </c>
    </row>
    <row r="26" spans="1:2" x14ac:dyDescent="0.25">
      <c r="A26">
        <v>1737.9286119999999</v>
      </c>
      <c r="B26">
        <v>824.71572509999999</v>
      </c>
    </row>
    <row r="27" spans="1:2" x14ac:dyDescent="0.25">
      <c r="A27">
        <v>1799.9568340000001</v>
      </c>
      <c r="B27">
        <v>1073.470251</v>
      </c>
    </row>
    <row r="28" spans="1:2" x14ac:dyDescent="0.25">
      <c r="A28">
        <v>1827.8636980000001</v>
      </c>
      <c r="B28">
        <v>826.59918000000005</v>
      </c>
    </row>
    <row r="29" spans="1:2" x14ac:dyDescent="0.25">
      <c r="A29">
        <v>1876.9137290000001</v>
      </c>
      <c r="B29">
        <v>898.79573059999996</v>
      </c>
    </row>
    <row r="30" spans="1:2" x14ac:dyDescent="0.25">
      <c r="A30">
        <v>1942.089027</v>
      </c>
      <c r="B30">
        <v>1142.85241</v>
      </c>
    </row>
    <row r="31" spans="1:2" x14ac:dyDescent="0.25">
      <c r="A31">
        <v>1992.041835</v>
      </c>
      <c r="B31">
        <v>1153.2504819999999</v>
      </c>
    </row>
    <row r="32" spans="1:2" x14ac:dyDescent="0.25">
      <c r="A32">
        <v>2007.3700699999999</v>
      </c>
      <c r="B32">
        <v>913.6773604</v>
      </c>
    </row>
    <row r="33" spans="1:2" x14ac:dyDescent="0.25">
      <c r="A33">
        <v>2096.6945719999999</v>
      </c>
      <c r="B33">
        <v>1135.1062830000001</v>
      </c>
    </row>
    <row r="34" spans="1:2" x14ac:dyDescent="0.25">
      <c r="A34">
        <v>2146.9440380000001</v>
      </c>
      <c r="B34">
        <v>1070.989683</v>
      </c>
    </row>
    <row r="35" spans="1:2" x14ac:dyDescent="0.25">
      <c r="A35">
        <v>2172.740245</v>
      </c>
      <c r="B35">
        <v>938.71657159999995</v>
      </c>
    </row>
    <row r="36" spans="1:2" x14ac:dyDescent="0.25">
      <c r="A36">
        <v>2216.2690250000001</v>
      </c>
      <c r="B36">
        <v>1199.5684209999999</v>
      </c>
    </row>
    <row r="37" spans="1:2" x14ac:dyDescent="0.25">
      <c r="A37">
        <v>2296.4478300000001</v>
      </c>
      <c r="B37">
        <v>1077.2680660000001</v>
      </c>
    </row>
    <row r="38" spans="1:2" x14ac:dyDescent="0.25">
      <c r="A38">
        <v>2342.8200120000001</v>
      </c>
      <c r="B38">
        <v>1013.196312</v>
      </c>
    </row>
    <row r="39" spans="1:2" x14ac:dyDescent="0.25">
      <c r="A39">
        <v>2398.3600980000001</v>
      </c>
      <c r="B39">
        <v>969.56348860000003</v>
      </c>
    </row>
    <row r="40" spans="1:2" x14ac:dyDescent="0.25">
      <c r="A40">
        <v>2442.5737909999998</v>
      </c>
      <c r="B40">
        <v>1087.533191</v>
      </c>
    </row>
    <row r="41" spans="1:2" x14ac:dyDescent="0.25">
      <c r="A41">
        <v>2468.5696189999999</v>
      </c>
      <c r="B41">
        <v>1239.244942</v>
      </c>
    </row>
    <row r="42" spans="1:2" x14ac:dyDescent="0.25">
      <c r="A42">
        <v>2542.009008</v>
      </c>
      <c r="B42">
        <v>1125.9412179999999</v>
      </c>
    </row>
    <row r="43" spans="1:2" x14ac:dyDescent="0.25">
      <c r="A43">
        <v>2599.6339899999998</v>
      </c>
      <c r="B43">
        <v>1119.315265</v>
      </c>
    </row>
    <row r="44" spans="1:2" x14ac:dyDescent="0.25">
      <c r="A44">
        <v>2600.0215819999999</v>
      </c>
      <c r="B44">
        <v>1195.8163239999999</v>
      </c>
    </row>
    <row r="45" spans="1:2" x14ac:dyDescent="0.25">
      <c r="A45">
        <v>2657.6317330000002</v>
      </c>
      <c r="B45">
        <v>1414.9164069999999</v>
      </c>
    </row>
    <row r="46" spans="1:2" x14ac:dyDescent="0.25">
      <c r="A46">
        <v>2703.4505819999999</v>
      </c>
      <c r="B46">
        <v>1308.3423789999999</v>
      </c>
    </row>
    <row r="47" spans="1:2" x14ac:dyDescent="0.25">
      <c r="A47">
        <v>2759.7827419999999</v>
      </c>
      <c r="B47">
        <v>1110.7890560000001</v>
      </c>
    </row>
    <row r="48" spans="1:2" x14ac:dyDescent="0.25">
      <c r="A48">
        <v>2831.0631469999998</v>
      </c>
      <c r="B48">
        <v>1246.654845</v>
      </c>
    </row>
    <row r="49" spans="1:2" x14ac:dyDescent="0.25">
      <c r="A49">
        <v>2850.4495059999999</v>
      </c>
      <c r="B49">
        <v>1137.3515030000001</v>
      </c>
    </row>
    <row r="50" spans="1:2" x14ac:dyDescent="0.25">
      <c r="A50">
        <v>2908.8170690000002</v>
      </c>
      <c r="B50">
        <v>1206.925221</v>
      </c>
    </row>
    <row r="51" spans="1:2" x14ac:dyDescent="0.25">
      <c r="A51">
        <v>2985.2097629999998</v>
      </c>
      <c r="B51">
        <v>1365.1454120000001</v>
      </c>
    </row>
    <row r="52" spans="1:2" x14ac:dyDescent="0.25">
      <c r="A52">
        <v>3002.9371599999999</v>
      </c>
      <c r="B52">
        <v>1283.594067</v>
      </c>
    </row>
    <row r="53" spans="1:2" x14ac:dyDescent="0.25">
      <c r="A53">
        <v>3096.1601049999999</v>
      </c>
      <c r="B53">
        <v>1364.2166609999999</v>
      </c>
    </row>
    <row r="54" spans="1:2" x14ac:dyDescent="0.25">
      <c r="A54">
        <v>3110.3628650000001</v>
      </c>
      <c r="B54">
        <v>1269.238816</v>
      </c>
    </row>
    <row r="55" spans="1:2" x14ac:dyDescent="0.25">
      <c r="A55">
        <v>3159.8548259999998</v>
      </c>
      <c r="B55">
        <v>1205.5422229999999</v>
      </c>
    </row>
    <row r="56" spans="1:2" x14ac:dyDescent="0.25">
      <c r="A56">
        <v>3240.5225289999998</v>
      </c>
      <c r="B56">
        <v>1423.6254590000001</v>
      </c>
    </row>
    <row r="57" spans="1:2" x14ac:dyDescent="0.25">
      <c r="A57">
        <v>3256.025999</v>
      </c>
      <c r="B57">
        <v>1617.5233029999999</v>
      </c>
    </row>
    <row r="58" spans="1:2" x14ac:dyDescent="0.25">
      <c r="A58">
        <v>3349.8945039999999</v>
      </c>
      <c r="B58">
        <v>1402.9282020000001</v>
      </c>
    </row>
    <row r="59" spans="1:2" x14ac:dyDescent="0.25">
      <c r="A59">
        <v>3373.7408390000001</v>
      </c>
      <c r="B59">
        <v>1553.4126040000001</v>
      </c>
    </row>
    <row r="60" spans="1:2" x14ac:dyDescent="0.25">
      <c r="A60">
        <v>3403.811314</v>
      </c>
      <c r="B60">
        <v>1514.047806</v>
      </c>
    </row>
    <row r="61" spans="1:2" x14ac:dyDescent="0.25">
      <c r="A61">
        <v>3459.6421489999998</v>
      </c>
      <c r="B61">
        <v>1321.6344200000001</v>
      </c>
    </row>
    <row r="62" spans="1:2" x14ac:dyDescent="0.25">
      <c r="A62">
        <v>903.89170560000002</v>
      </c>
      <c r="B62">
        <v>502.88402780000001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576-1155-4682-B66D-1956AE9E6FBA}">
  <dimension ref="A1:BA48"/>
  <sheetViews>
    <sheetView topLeftCell="A3" workbookViewId="0">
      <selection activeCell="L36" sqref="L36"/>
    </sheetView>
  </sheetViews>
  <sheetFormatPr baseColWidth="10" defaultColWidth="8.85546875" defaultRowHeight="15" x14ac:dyDescent="0.25"/>
  <cols>
    <col min="1" max="1" width="14.7109375" customWidth="1"/>
    <col min="2" max="2" width="21.140625" customWidth="1"/>
    <col min="3" max="3" width="20.85546875" customWidth="1"/>
    <col min="6" max="6" width="24.7109375" customWidth="1"/>
    <col min="9" max="9" width="13.7109375" customWidth="1"/>
  </cols>
  <sheetData>
    <row r="1" spans="1:53" x14ac:dyDescent="0.25">
      <c r="A1" t="s">
        <v>5</v>
      </c>
      <c r="B1" t="s">
        <v>3</v>
      </c>
      <c r="C1" t="s">
        <v>4</v>
      </c>
      <c r="D1" t="s">
        <v>2</v>
      </c>
    </row>
    <row r="2" spans="1:53" x14ac:dyDescent="0.25">
      <c r="A2">
        <v>1</v>
      </c>
      <c r="B2">
        <v>2104</v>
      </c>
      <c r="C2">
        <v>3</v>
      </c>
      <c r="D2">
        <v>399900</v>
      </c>
    </row>
    <row r="3" spans="1:53" x14ac:dyDescent="0.25">
      <c r="A3">
        <v>1</v>
      </c>
      <c r="B3">
        <v>1600</v>
      </c>
      <c r="C3">
        <v>3</v>
      </c>
      <c r="D3">
        <v>329900</v>
      </c>
    </row>
    <row r="4" spans="1:53" x14ac:dyDescent="0.25">
      <c r="A4">
        <v>1</v>
      </c>
      <c r="B4">
        <v>2400</v>
      </c>
      <c r="C4">
        <v>3</v>
      </c>
      <c r="D4">
        <v>369000</v>
      </c>
    </row>
    <row r="5" spans="1:53" x14ac:dyDescent="0.25">
      <c r="A5">
        <v>1</v>
      </c>
      <c r="B5">
        <v>1416</v>
      </c>
      <c r="C5">
        <v>2</v>
      </c>
      <c r="D5">
        <v>232000</v>
      </c>
    </row>
    <row r="6" spans="1:53" x14ac:dyDescent="0.25">
      <c r="A6">
        <v>1</v>
      </c>
      <c r="B6">
        <v>3000</v>
      </c>
      <c r="C6">
        <v>4</v>
      </c>
      <c r="D6">
        <v>539900</v>
      </c>
    </row>
    <row r="7" spans="1:53" x14ac:dyDescent="0.25">
      <c r="A7">
        <v>1</v>
      </c>
      <c r="B7">
        <v>1985</v>
      </c>
      <c r="C7">
        <v>4</v>
      </c>
      <c r="D7">
        <v>299900</v>
      </c>
      <c r="F7" t="str">
        <f>A1</f>
        <v>X0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25">
      <c r="A8">
        <v>1</v>
      </c>
      <c r="B8">
        <v>1534</v>
      </c>
      <c r="C8">
        <v>3</v>
      </c>
      <c r="D8">
        <v>314900</v>
      </c>
      <c r="F8" t="str">
        <f>B1</f>
        <v>X1 = Living Area</v>
      </c>
      <c r="G8">
        <v>2104</v>
      </c>
      <c r="H8">
        <v>1600</v>
      </c>
      <c r="I8">
        <v>2400</v>
      </c>
      <c r="J8">
        <v>1416</v>
      </c>
      <c r="K8">
        <v>3000</v>
      </c>
      <c r="L8">
        <v>1985</v>
      </c>
      <c r="M8">
        <v>1534</v>
      </c>
      <c r="N8">
        <v>1427</v>
      </c>
      <c r="O8">
        <v>1380</v>
      </c>
      <c r="P8">
        <v>1494</v>
      </c>
      <c r="Q8">
        <v>1940</v>
      </c>
      <c r="R8">
        <v>2000</v>
      </c>
      <c r="S8">
        <v>1890</v>
      </c>
      <c r="T8">
        <v>4478</v>
      </c>
      <c r="U8">
        <v>1268</v>
      </c>
      <c r="V8">
        <v>2300</v>
      </c>
      <c r="W8">
        <v>1320</v>
      </c>
      <c r="X8">
        <v>1236</v>
      </c>
      <c r="Y8">
        <v>2609</v>
      </c>
      <c r="Z8">
        <v>3031</v>
      </c>
      <c r="AA8">
        <v>1767</v>
      </c>
      <c r="AB8">
        <v>1888</v>
      </c>
      <c r="AC8">
        <v>1604</v>
      </c>
      <c r="AD8">
        <v>1962</v>
      </c>
      <c r="AE8">
        <v>3890</v>
      </c>
      <c r="AF8">
        <v>1100</v>
      </c>
      <c r="AG8">
        <v>1458</v>
      </c>
      <c r="AH8">
        <v>2526</v>
      </c>
      <c r="AI8">
        <v>2200</v>
      </c>
      <c r="AJ8">
        <v>2637</v>
      </c>
      <c r="AK8">
        <v>1839</v>
      </c>
      <c r="AL8">
        <v>1000</v>
      </c>
      <c r="AM8">
        <v>2040</v>
      </c>
      <c r="AN8">
        <v>3137</v>
      </c>
      <c r="AO8">
        <v>1811</v>
      </c>
      <c r="AP8">
        <v>1437</v>
      </c>
      <c r="AQ8">
        <v>1239</v>
      </c>
      <c r="AR8">
        <v>2132</v>
      </c>
      <c r="AS8">
        <v>4215</v>
      </c>
      <c r="AT8">
        <v>2162</v>
      </c>
      <c r="AU8">
        <v>1664</v>
      </c>
      <c r="AV8">
        <v>2238</v>
      </c>
      <c r="AW8">
        <v>2567</v>
      </c>
      <c r="AX8">
        <v>1200</v>
      </c>
      <c r="AY8">
        <v>852</v>
      </c>
      <c r="AZ8">
        <v>1852</v>
      </c>
      <c r="BA8">
        <v>1203</v>
      </c>
    </row>
    <row r="9" spans="1:53" x14ac:dyDescent="0.25">
      <c r="A9">
        <v>1</v>
      </c>
      <c r="B9">
        <v>1427</v>
      </c>
      <c r="C9">
        <v>3</v>
      </c>
      <c r="D9">
        <v>198999</v>
      </c>
      <c r="F9" t="str">
        <f>C1</f>
        <v>X2= Number of Bedrooms</v>
      </c>
      <c r="G9">
        <v>3</v>
      </c>
      <c r="H9">
        <v>3</v>
      </c>
      <c r="I9">
        <v>3</v>
      </c>
      <c r="J9">
        <v>2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5</v>
      </c>
      <c r="U9">
        <v>3</v>
      </c>
      <c r="V9">
        <v>4</v>
      </c>
      <c r="W9">
        <v>2</v>
      </c>
      <c r="X9">
        <v>3</v>
      </c>
      <c r="Y9">
        <v>4</v>
      </c>
      <c r="Z9">
        <v>4</v>
      </c>
      <c r="AA9">
        <v>3</v>
      </c>
      <c r="AB9">
        <v>2</v>
      </c>
      <c r="AC9">
        <v>3</v>
      </c>
      <c r="AD9">
        <v>4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  <c r="AL9">
        <v>1</v>
      </c>
      <c r="AM9">
        <v>4</v>
      </c>
      <c r="AN9">
        <v>3</v>
      </c>
      <c r="AO9">
        <v>4</v>
      </c>
      <c r="AP9">
        <v>3</v>
      </c>
      <c r="AQ9">
        <v>3</v>
      </c>
      <c r="AR9">
        <v>4</v>
      </c>
      <c r="AS9">
        <v>4</v>
      </c>
      <c r="AT9">
        <v>4</v>
      </c>
      <c r="AU9">
        <v>2</v>
      </c>
      <c r="AV9">
        <v>3</v>
      </c>
      <c r="AW9">
        <v>4</v>
      </c>
      <c r="AX9">
        <v>3</v>
      </c>
      <c r="AY9">
        <v>2</v>
      </c>
      <c r="AZ9">
        <v>4</v>
      </c>
      <c r="BA9">
        <v>3</v>
      </c>
    </row>
    <row r="10" spans="1:53" x14ac:dyDescent="0.25">
      <c r="A10">
        <v>1</v>
      </c>
      <c r="B10">
        <v>1380</v>
      </c>
      <c r="C10">
        <v>3</v>
      </c>
      <c r="D10">
        <v>212000</v>
      </c>
    </row>
    <row r="11" spans="1:53" x14ac:dyDescent="0.25">
      <c r="A11">
        <v>1</v>
      </c>
      <c r="B11">
        <v>1494</v>
      </c>
      <c r="C11">
        <v>3</v>
      </c>
      <c r="D11">
        <v>242500</v>
      </c>
    </row>
    <row r="12" spans="1:53" x14ac:dyDescent="0.25">
      <c r="A12">
        <v>1</v>
      </c>
      <c r="B12">
        <v>1940</v>
      </c>
      <c r="C12">
        <v>4</v>
      </c>
      <c r="D12">
        <v>239999</v>
      </c>
    </row>
    <row r="13" spans="1:53" x14ac:dyDescent="0.25">
      <c r="A13">
        <v>1</v>
      </c>
      <c r="B13">
        <v>2000</v>
      </c>
      <c r="C13">
        <v>3</v>
      </c>
      <c r="D13">
        <v>347000</v>
      </c>
    </row>
    <row r="14" spans="1:53" x14ac:dyDescent="0.25">
      <c r="A14">
        <v>1</v>
      </c>
      <c r="B14">
        <v>1890</v>
      </c>
      <c r="C14">
        <v>3</v>
      </c>
      <c r="D14">
        <v>329999</v>
      </c>
    </row>
    <row r="15" spans="1:53" x14ac:dyDescent="0.25">
      <c r="A15">
        <v>1</v>
      </c>
      <c r="B15">
        <v>4478</v>
      </c>
      <c r="C15">
        <v>5</v>
      </c>
      <c r="D15">
        <v>699900</v>
      </c>
    </row>
    <row r="16" spans="1:53" x14ac:dyDescent="0.25">
      <c r="A16">
        <v>1</v>
      </c>
      <c r="B16">
        <v>1268</v>
      </c>
      <c r="C16">
        <v>3</v>
      </c>
      <c r="D16">
        <v>259900</v>
      </c>
      <c r="F16" cm="1">
        <f t="array" ref="F16:H18">MMULT(G7:BA9,A2:C48)</f>
        <v>47</v>
      </c>
      <c r="G16">
        <v>94032</v>
      </c>
      <c r="H16">
        <v>149</v>
      </c>
    </row>
    <row r="17" spans="1:52" x14ac:dyDescent="0.25">
      <c r="A17">
        <v>1</v>
      </c>
      <c r="B17">
        <v>2300</v>
      </c>
      <c r="C17">
        <v>4</v>
      </c>
      <c r="D17">
        <v>449900</v>
      </c>
      <c r="F17">
        <v>94032</v>
      </c>
      <c r="G17">
        <v>217179406</v>
      </c>
      <c r="H17">
        <v>313679</v>
      </c>
    </row>
    <row r="18" spans="1:52" x14ac:dyDescent="0.25">
      <c r="A18">
        <v>1</v>
      </c>
      <c r="B18">
        <v>1320</v>
      </c>
      <c r="C18">
        <v>2</v>
      </c>
      <c r="D18">
        <v>299900</v>
      </c>
      <c r="F18">
        <v>149</v>
      </c>
      <c r="G18">
        <v>313679</v>
      </c>
      <c r="H18">
        <v>499</v>
      </c>
    </row>
    <row r="19" spans="1:52" x14ac:dyDescent="0.25">
      <c r="A19">
        <v>1</v>
      </c>
      <c r="B19">
        <v>1236</v>
      </c>
      <c r="C19">
        <v>3</v>
      </c>
      <c r="D19">
        <v>199900</v>
      </c>
    </row>
    <row r="20" spans="1:52" x14ac:dyDescent="0.25">
      <c r="A20">
        <v>1</v>
      </c>
      <c r="B20">
        <v>2609</v>
      </c>
      <c r="C20">
        <v>4</v>
      </c>
      <c r="D20">
        <v>499998</v>
      </c>
    </row>
    <row r="21" spans="1:52" x14ac:dyDescent="0.25">
      <c r="A21">
        <v>1</v>
      </c>
      <c r="B21">
        <v>3031</v>
      </c>
      <c r="C21">
        <v>4</v>
      </c>
      <c r="D21">
        <v>599000</v>
      </c>
      <c r="F21" cm="1">
        <f t="array" ref="F21:H23">MINVERSE(_xlfn.ANCHORARRAY(F16))</f>
        <v>0.39964298957881234</v>
      </c>
      <c r="G21">
        <v>-7.3615072752701815E-6</v>
      </c>
      <c r="H21">
        <v>-0.11470471985299313</v>
      </c>
    </row>
    <row r="22" spans="1:52" x14ac:dyDescent="0.25">
      <c r="A22">
        <v>1</v>
      </c>
      <c r="B22">
        <v>1767</v>
      </c>
      <c r="C22">
        <v>3</v>
      </c>
      <c r="D22">
        <v>252900</v>
      </c>
      <c r="F22">
        <v>-7.3615072752702746E-6</v>
      </c>
      <c r="G22">
        <v>5.0145579681051262E-8</v>
      </c>
      <c r="H22">
        <v>-2.9324149708932279E-5</v>
      </c>
    </row>
    <row r="23" spans="1:52" x14ac:dyDescent="0.25">
      <c r="A23">
        <v>1</v>
      </c>
      <c r="B23">
        <v>1888</v>
      </c>
      <c r="C23">
        <v>2</v>
      </c>
      <c r="D23">
        <v>255000</v>
      </c>
      <c r="F23">
        <v>-0.11470471985299305</v>
      </c>
      <c r="G23">
        <v>-2.9324149708932309E-5</v>
      </c>
      <c r="H23">
        <v>5.468812267463756E-2</v>
      </c>
    </row>
    <row r="24" spans="1:52" x14ac:dyDescent="0.25">
      <c r="A24">
        <v>1</v>
      </c>
      <c r="B24">
        <v>1604</v>
      </c>
      <c r="C24">
        <v>3</v>
      </c>
      <c r="D24">
        <v>242900</v>
      </c>
    </row>
    <row r="25" spans="1:52" x14ac:dyDescent="0.25">
      <c r="A25">
        <v>1</v>
      </c>
      <c r="B25">
        <v>1962</v>
      </c>
      <c r="C25">
        <v>4</v>
      </c>
      <c r="D25">
        <v>259900</v>
      </c>
    </row>
    <row r="26" spans="1:52" x14ac:dyDescent="0.25">
      <c r="A26">
        <v>1</v>
      </c>
      <c r="B26">
        <v>3890</v>
      </c>
      <c r="C26">
        <v>3</v>
      </c>
      <c r="D26">
        <v>573900</v>
      </c>
    </row>
    <row r="27" spans="1:52" x14ac:dyDescent="0.25">
      <c r="A27">
        <v>1</v>
      </c>
      <c r="B27">
        <v>1100</v>
      </c>
      <c r="C27">
        <v>3</v>
      </c>
      <c r="D27">
        <v>249900</v>
      </c>
    </row>
    <row r="28" spans="1:52" x14ac:dyDescent="0.25">
      <c r="A28">
        <v>1</v>
      </c>
      <c r="B28">
        <v>1458</v>
      </c>
      <c r="C28">
        <v>3</v>
      </c>
      <c r="D28">
        <v>464500</v>
      </c>
      <c r="F28" cm="1">
        <f t="array" ref="F28:AZ30">MMULT(_xlfn.ANCHORARRAY(F21),G7:BA9)</f>
        <v>4.0040218712664499E-2</v>
      </c>
      <c r="G28">
        <v>4.3750418379400635E-2</v>
      </c>
      <c r="H28">
        <v>3.7861212559184509E-2</v>
      </c>
      <c r="I28">
        <v>0.15980965557104349</v>
      </c>
      <c r="J28">
        <v>-8.1260411658970744E-2</v>
      </c>
      <c r="K28">
        <v>-7.3788481774571479E-2</v>
      </c>
      <c r="L28">
        <v>4.4236277859568462E-2</v>
      </c>
      <c r="M28">
        <v>4.5023959138022374E-2</v>
      </c>
      <c r="N28">
        <v>4.5369949979960078E-2</v>
      </c>
      <c r="O28">
        <v>4.4530738150579285E-2</v>
      </c>
      <c r="P28">
        <v>-7.3457213947184352E-2</v>
      </c>
      <c r="Q28">
        <v>4.0805815469292572E-2</v>
      </c>
      <c r="R28">
        <v>4.1615581269572322E-2</v>
      </c>
      <c r="S28">
        <v>-0.20684543926481319</v>
      </c>
      <c r="T28">
        <v>4.6194438794790349E-2</v>
      </c>
      <c r="U28">
        <v>-7.6107356566281592E-2</v>
      </c>
      <c r="V28">
        <v>0.16051636026946942</v>
      </c>
      <c r="W28">
        <v>4.6430007027598974E-2</v>
      </c>
      <c r="X28">
        <v>-7.8382062314340084E-2</v>
      </c>
      <c r="Y28">
        <v>-8.1488618384504108E-2</v>
      </c>
      <c r="Z28">
        <v>4.2521046664430517E-2</v>
      </c>
      <c r="AA28">
        <v>0.15633502413711597</v>
      </c>
      <c r="AB28">
        <v>4.3720972350299592E-2</v>
      </c>
      <c r="AC28">
        <v>-7.3619167107240258E-2</v>
      </c>
      <c r="AD28">
        <v>2.6892566719031952E-2</v>
      </c>
      <c r="AE28">
        <v>4.7431172017035728E-2</v>
      </c>
      <c r="AF28">
        <v>4.4795752412489009E-2</v>
      </c>
      <c r="AG28">
        <v>3.6933662642500475E-2</v>
      </c>
      <c r="AH28">
        <v>3.9333514014238569E-2</v>
      </c>
      <c r="AI28">
        <v>3.6116535334945465E-2</v>
      </c>
      <c r="AJ28">
        <v>0.1566957379936042</v>
      </c>
      <c r="AK28">
        <v>0.27757676245054902</v>
      </c>
      <c r="AL28">
        <v>-7.4193364674711382E-2</v>
      </c>
      <c r="AM28">
        <v>3.2435781697310373E-2</v>
      </c>
      <c r="AN28">
        <v>-7.250757950867448E-2</v>
      </c>
      <c r="AO28">
        <v>4.4950344065269709E-2</v>
      </c>
      <c r="AP28">
        <v>4.6407922505773191E-2</v>
      </c>
      <c r="AQ28">
        <v>-7.4870623344036213E-2</v>
      </c>
      <c r="AR28">
        <v>-9.0204642998424012E-2</v>
      </c>
      <c r="AS28">
        <v>-7.5091468562294317E-2</v>
      </c>
      <c r="AT28">
        <v>0.15798400176677652</v>
      </c>
      <c r="AU28">
        <v>3.9053776737778267E-2</v>
      </c>
      <c r="AV28">
        <v>-7.8072879008778739E-2</v>
      </c>
      <c r="AW28">
        <v>4.6695021289508698E-2</v>
      </c>
      <c r="AX28">
        <v>0.16396154567429588</v>
      </c>
      <c r="AY28">
        <v>-7.2809401306960564E-2</v>
      </c>
      <c r="AZ28">
        <v>4.6672936767682915E-2</v>
      </c>
    </row>
    <row r="29" spans="1:52" x14ac:dyDescent="0.25">
      <c r="A29">
        <v>1</v>
      </c>
      <c r="B29">
        <v>2526</v>
      </c>
      <c r="C29">
        <v>3</v>
      </c>
      <c r="D29">
        <v>469000</v>
      </c>
      <c r="F29">
        <v>1.0172343246864739E-5</v>
      </c>
      <c r="G29">
        <v>-1.510102891238509E-5</v>
      </c>
      <c r="H29">
        <v>2.5015434832455921E-5</v>
      </c>
      <c r="I29">
        <v>4.9963341352337478E-6</v>
      </c>
      <c r="J29">
        <v>2.577863293215441E-5</v>
      </c>
      <c r="K29">
        <v>-2.5119130444112639E-5</v>
      </c>
      <c r="L29">
        <v>-1.8410637171334474E-5</v>
      </c>
      <c r="M29">
        <v>-2.3776214197206966E-5</v>
      </c>
      <c r="N29">
        <v>-2.6133056442216368E-5</v>
      </c>
      <c r="O29">
        <v>-2.0416460358576525E-5</v>
      </c>
      <c r="P29">
        <v>-2.7375681529759942E-5</v>
      </c>
      <c r="Q29">
        <v>4.9572029600354156E-6</v>
      </c>
      <c r="R29">
        <v>-5.5881080488023014E-7</v>
      </c>
      <c r="S29">
        <v>7.0569649991815886E-5</v>
      </c>
      <c r="T29">
        <v>-3.1749361366494112E-5</v>
      </c>
      <c r="U29">
        <v>-9.3232728445814876E-6</v>
      </c>
      <c r="V29">
        <v>1.8235848585283196E-7</v>
      </c>
      <c r="W29">
        <v>-3.3354019916287755E-5</v>
      </c>
      <c r="X29">
        <v>6.1717112768633684E-6</v>
      </c>
      <c r="Y29">
        <v>2.7333145902266997E-5</v>
      </c>
      <c r="Z29">
        <v>-6.7267171056495362E-6</v>
      </c>
      <c r="AA29">
        <v>2.8665047744689947E-5</v>
      </c>
      <c r="AB29">
        <v>-1.4900446593660893E-5</v>
      </c>
      <c r="AC29">
        <v>-2.6272478776776819E-5</v>
      </c>
      <c r="AD29">
        <v>9.973234855722231E-5</v>
      </c>
      <c r="AE29">
        <v>-4.0173818752910721E-5</v>
      </c>
      <c r="AF29">
        <v>-2.2221701227094365E-5</v>
      </c>
      <c r="AG29">
        <v>3.1333777872268381E-5</v>
      </c>
      <c r="AH29">
        <v>1.4986318896245668E-5</v>
      </c>
      <c r="AI29">
        <v>3.6899937216865083E-5</v>
      </c>
      <c r="AJ29">
        <v>2.6207914340318433E-5</v>
      </c>
      <c r="AK29">
        <v>1.3459922696848707E-5</v>
      </c>
      <c r="AL29">
        <v>-2.2361123561654816E-5</v>
      </c>
      <c r="AM29">
        <v>6.1972727057390701E-5</v>
      </c>
      <c r="AN29">
        <v>-3.3844461308615557E-5</v>
      </c>
      <c r="AO29">
        <v>-2.3274758400396446E-5</v>
      </c>
      <c r="AP29">
        <v>-3.3203583177244601E-5</v>
      </c>
      <c r="AQ29">
        <v>-1.7747730230998097E-5</v>
      </c>
      <c r="AR29">
        <v>8.6705512244631699E-5</v>
      </c>
      <c r="AS29">
        <v>-1.6243362840566566E-5</v>
      </c>
      <c r="AT29">
        <v>1.7432437896134458E-5</v>
      </c>
      <c r="AU29">
        <v>1.6891850924125607E-5</v>
      </c>
      <c r="AV29">
        <v>4.0655969302591923E-6</v>
      </c>
      <c r="AW29">
        <v>-3.5159260784805595E-5</v>
      </c>
      <c r="AX29">
        <v>-2.3285772804879157E-5</v>
      </c>
      <c r="AY29">
        <v>-3.1788492541692451E-5</v>
      </c>
      <c r="AZ29">
        <v>-3.5008824045762441E-5</v>
      </c>
    </row>
    <row r="30" spans="1:52" x14ac:dyDescent="0.25">
      <c r="A30">
        <v>1</v>
      </c>
      <c r="B30">
        <v>2200</v>
      </c>
      <c r="C30">
        <v>3</v>
      </c>
      <c r="D30">
        <v>475000</v>
      </c>
      <c r="F30">
        <v>-1.233836281667397E-2</v>
      </c>
      <c r="G30">
        <v>2.4410086366279393E-3</v>
      </c>
      <c r="H30">
        <v>-2.1018311130517942E-2</v>
      </c>
      <c r="I30">
        <v>-4.6851470491566072E-2</v>
      </c>
      <c r="J30">
        <v>1.6075321718760249E-2</v>
      </c>
      <c r="K30">
        <v>4.5839333673326543E-2</v>
      </c>
      <c r="L30">
        <v>4.3764025174174437E-3</v>
      </c>
      <c r="M30">
        <v>7.5140865362732234E-3</v>
      </c>
      <c r="N30">
        <v>8.8923215725930371E-3</v>
      </c>
      <c r="O30">
        <v>5.5493685057747544E-3</v>
      </c>
      <c r="P30">
        <v>4.7158920410228511E-2</v>
      </c>
      <c r="Q30">
        <v>-9.2886512469450011E-3</v>
      </c>
      <c r="R30">
        <v>-6.0629947789624383E-3</v>
      </c>
      <c r="S30">
        <v>2.7422351123595895E-2</v>
      </c>
      <c r="T30">
        <v>1.2176626339993446E-2</v>
      </c>
      <c r="U30">
        <v>3.6602226515012881E-2</v>
      </c>
      <c r="V30">
        <v>-4.4036352119508571E-2</v>
      </c>
      <c r="W30">
        <v>1.3114999130679289E-2</v>
      </c>
      <c r="X30">
        <v>2.7541064254952785E-2</v>
      </c>
      <c r="Y30">
        <v>1.5166273077783343E-2</v>
      </c>
      <c r="Z30">
        <v>-2.4561243647637787E-3</v>
      </c>
      <c r="AA30">
        <v>-6.0692469154182138E-2</v>
      </c>
      <c r="AB30">
        <v>2.3237120377921916E-3</v>
      </c>
      <c r="AC30">
        <v>4.6513789116632009E-2</v>
      </c>
      <c r="AD30">
        <v>-6.4711294196827085E-2</v>
      </c>
      <c r="AE30">
        <v>1.7103083491094073E-2</v>
      </c>
      <c r="AF30">
        <v>6.6050378952963174E-3</v>
      </c>
      <c r="AG30">
        <v>-2.4713153993843384E-2</v>
      </c>
      <c r="AH30">
        <v>-1.5153481188731444E-2</v>
      </c>
      <c r="AI30">
        <v>-2.7968134611534884E-2</v>
      </c>
      <c r="AJ30">
        <v>-5.9255585818444451E-2</v>
      </c>
      <c r="AK30">
        <v>-8.9340746887287784E-2</v>
      </c>
      <c r="AL30">
        <v>4.422650543933529E-2</v>
      </c>
      <c r="AM30">
        <v>-4.2630209466001046E-2</v>
      </c>
      <c r="AN30">
        <v>5.0941735722680792E-2</v>
      </c>
      <c r="AO30">
        <v>7.2208450391838819E-3</v>
      </c>
      <c r="AP30">
        <v>1.3027026681552478E-2</v>
      </c>
      <c r="AQ30">
        <v>4.1528683666113508E-2</v>
      </c>
      <c r="AR30">
        <v>-1.9553520177592487E-2</v>
      </c>
      <c r="AS30">
        <v>4.0648959174845539E-2</v>
      </c>
      <c r="AT30">
        <v>-5.4123859619381293E-2</v>
      </c>
      <c r="AU30">
        <v>-1.626779887767088E-2</v>
      </c>
      <c r="AV30">
        <v>2.877267854272797E-2</v>
      </c>
      <c r="AW30">
        <v>1.4170668520200852E-2</v>
      </c>
      <c r="AX30">
        <v>-3.0312650055728252E-2</v>
      </c>
      <c r="AY30">
        <v>4.9739445584614544E-2</v>
      </c>
      <c r="AZ30">
        <v>1.4082696071074041E-2</v>
      </c>
    </row>
    <row r="31" spans="1:52" x14ac:dyDescent="0.25">
      <c r="A31">
        <v>1</v>
      </c>
      <c r="B31">
        <v>2637</v>
      </c>
      <c r="C31">
        <v>3</v>
      </c>
      <c r="D31">
        <v>299900</v>
      </c>
    </row>
    <row r="32" spans="1:52" x14ac:dyDescent="0.25">
      <c r="A32">
        <v>1</v>
      </c>
      <c r="B32">
        <v>1839</v>
      </c>
      <c r="C32">
        <v>2</v>
      </c>
      <c r="D32">
        <v>349900</v>
      </c>
    </row>
    <row r="33" spans="1:9" x14ac:dyDescent="0.25">
      <c r="A33">
        <v>1</v>
      </c>
      <c r="B33">
        <v>1000</v>
      </c>
      <c r="C33">
        <v>1</v>
      </c>
      <c r="D33">
        <v>169900</v>
      </c>
      <c r="F33" cm="1">
        <f t="array" ref="F33:F35">MMULT(_xlfn.ANCHORARRAY(F28),D2:D48)</f>
        <v>89597.909542796362</v>
      </c>
    </row>
    <row r="34" spans="1:9" x14ac:dyDescent="0.25">
      <c r="A34">
        <v>1</v>
      </c>
      <c r="B34">
        <v>2040</v>
      </c>
      <c r="C34">
        <v>4</v>
      </c>
      <c r="D34">
        <v>314900</v>
      </c>
      <c r="F34">
        <v>139.21067401762551</v>
      </c>
      <c r="G34">
        <v>1777</v>
      </c>
      <c r="I34" s="1">
        <f>F33+F34*G34+F35*G35</f>
        <v>310761.21993513353</v>
      </c>
    </row>
    <row r="35" spans="1:9" x14ac:dyDescent="0.25">
      <c r="A35">
        <v>1</v>
      </c>
      <c r="B35">
        <v>3137</v>
      </c>
      <c r="C35">
        <v>3</v>
      </c>
      <c r="D35">
        <v>579900</v>
      </c>
      <c r="F35">
        <v>-8738.0191123277946</v>
      </c>
      <c r="G35">
        <v>3</v>
      </c>
    </row>
    <row r="36" spans="1:9" x14ac:dyDescent="0.25">
      <c r="A36">
        <v>1</v>
      </c>
      <c r="B36">
        <v>1811</v>
      </c>
      <c r="C36">
        <v>4</v>
      </c>
      <c r="D36">
        <v>285900</v>
      </c>
    </row>
    <row r="37" spans="1:9" x14ac:dyDescent="0.25">
      <c r="A37">
        <v>1</v>
      </c>
      <c r="B37">
        <v>1437</v>
      </c>
      <c r="C37">
        <v>3</v>
      </c>
      <c r="D37">
        <v>249900</v>
      </c>
    </row>
    <row r="38" spans="1:9" x14ac:dyDescent="0.25">
      <c r="A38">
        <v>1</v>
      </c>
      <c r="B38">
        <v>1239</v>
      </c>
      <c r="C38">
        <v>3</v>
      </c>
      <c r="D38">
        <v>229900</v>
      </c>
    </row>
    <row r="39" spans="1:9" x14ac:dyDescent="0.25">
      <c r="A39">
        <v>1</v>
      </c>
      <c r="B39">
        <v>2132</v>
      </c>
      <c r="C39">
        <v>4</v>
      </c>
      <c r="D39">
        <v>345000</v>
      </c>
    </row>
    <row r="40" spans="1:9" x14ac:dyDescent="0.25">
      <c r="A40">
        <v>1</v>
      </c>
      <c r="B40">
        <v>4215</v>
      </c>
      <c r="C40">
        <v>4</v>
      </c>
      <c r="D40">
        <v>549000</v>
      </c>
    </row>
    <row r="41" spans="1:9" x14ac:dyDescent="0.25">
      <c r="A41">
        <v>1</v>
      </c>
      <c r="B41">
        <v>2162</v>
      </c>
      <c r="C41">
        <v>4</v>
      </c>
      <c r="D41">
        <v>287000</v>
      </c>
    </row>
    <row r="42" spans="1:9" x14ac:dyDescent="0.25">
      <c r="A42">
        <v>1</v>
      </c>
      <c r="B42">
        <v>1664</v>
      </c>
      <c r="C42">
        <v>2</v>
      </c>
      <c r="D42">
        <v>368500</v>
      </c>
      <c r="I42" s="1"/>
    </row>
    <row r="43" spans="1:9" x14ac:dyDescent="0.25">
      <c r="A43">
        <v>1</v>
      </c>
      <c r="B43">
        <v>2238</v>
      </c>
      <c r="C43">
        <v>3</v>
      </c>
      <c r="D43">
        <v>329900</v>
      </c>
    </row>
    <row r="44" spans="1:9" x14ac:dyDescent="0.25">
      <c r="A44">
        <v>1</v>
      </c>
      <c r="B44">
        <v>2567</v>
      </c>
      <c r="C44">
        <v>4</v>
      </c>
      <c r="D44">
        <v>314000</v>
      </c>
      <c r="I44" s="1"/>
    </row>
    <row r="45" spans="1:9" x14ac:dyDescent="0.25">
      <c r="A45">
        <v>1</v>
      </c>
      <c r="B45">
        <v>1200</v>
      </c>
      <c r="C45">
        <v>3</v>
      </c>
      <c r="D45">
        <v>299000</v>
      </c>
    </row>
    <row r="46" spans="1:9" x14ac:dyDescent="0.25">
      <c r="A46">
        <v>1</v>
      </c>
      <c r="B46">
        <v>852</v>
      </c>
      <c r="C46">
        <v>2</v>
      </c>
      <c r="D46">
        <v>179900</v>
      </c>
    </row>
    <row r="47" spans="1:9" x14ac:dyDescent="0.25">
      <c r="A47">
        <v>1</v>
      </c>
      <c r="B47">
        <v>1852</v>
      </c>
      <c r="C47">
        <v>4</v>
      </c>
      <c r="D47">
        <v>299900</v>
      </c>
    </row>
    <row r="48" spans="1:9" x14ac:dyDescent="0.25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3879B76AC584C95C64E1B41A0DA7B" ma:contentTypeVersion="5" ma:contentTypeDescription="Create a new document." ma:contentTypeScope="" ma:versionID="5cd38f10d58829908a62ccdab7c8bf50">
  <xsd:schema xmlns:xsd="http://www.w3.org/2001/XMLSchema" xmlns:xs="http://www.w3.org/2001/XMLSchema" xmlns:p="http://schemas.microsoft.com/office/2006/metadata/properties" xmlns:ns3="7927bcc8-cf9d-488a-abe2-7ea957e0a31e" targetNamespace="http://schemas.microsoft.com/office/2006/metadata/properties" ma:root="true" ma:fieldsID="35d0527e8c02cb95256317332a701dc3" ns3:_="">
    <xsd:import namespace="7927bcc8-cf9d-488a-abe2-7ea957e0a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7bcc8-cf9d-488a-abe2-7ea957e0a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27bcc8-cf9d-488a-abe2-7ea957e0a31e" xsi:nil="true"/>
  </documentManagement>
</p:properties>
</file>

<file path=customXml/itemProps1.xml><?xml version="1.0" encoding="utf-8"?>
<ds:datastoreItem xmlns:ds="http://schemas.openxmlformats.org/officeDocument/2006/customXml" ds:itemID="{0CC7C62E-CEA9-4C83-A16D-C0C23502A6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63F8A-49FC-47E5-9691-CD3DA28F5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0D3148-8ABB-4553-85D8-AAAB688A6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Torres Sandoval</dc:creator>
  <cp:lastModifiedBy>Sebastian Marquez</cp:lastModifiedBy>
  <cp:lastPrinted>2025-05-06T04:18:36Z</cp:lastPrinted>
  <dcterms:created xsi:type="dcterms:W3CDTF">2025-05-05T18:32:42Z</dcterms:created>
  <dcterms:modified xsi:type="dcterms:W3CDTF">2025-05-06T04:21:26Z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0x010100D413879B76AC584C95C64E1B41A0DA7B</vt:lpwstr>
  </property>
</Properties>
</file>