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Учеба\3 курс\сем 1\К.Моделювання\ЛР2\"/>
    </mc:Choice>
  </mc:AlternateContent>
  <xr:revisionPtr revIDLastSave="0" documentId="13_ncr:1_{82CFC440-87F3-4358-98BB-CDC94AC844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solver_adj" localSheetId="0" hidden="1">Sheet1!$B$12:$D$12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Sheet1!$B$6:$C$6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Sheet1!$F$12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 a="1"/>
  <c r="B6" i="1" s="1"/>
  <c r="I6" i="1"/>
  <c r="H6" i="1"/>
  <c r="H7" i="1" s="1"/>
  <c r="J4" i="1"/>
  <c r="J5" i="1"/>
  <c r="J3" i="1"/>
  <c r="H16" i="1"/>
  <c r="I16" i="1" s="1"/>
  <c r="F12" i="1"/>
  <c r="F13" i="1" s="1"/>
  <c r="D3" i="1" a="1"/>
  <c r="D4" i="1" s="1"/>
  <c r="C6" i="1" l="1"/>
  <c r="K4" i="1"/>
  <c r="I13" i="1"/>
  <c r="I14" i="1"/>
  <c r="D13" i="1"/>
  <c r="C13" i="1"/>
  <c r="B13" i="1"/>
  <c r="D3" i="1"/>
  <c r="D5" i="1"/>
</calcChain>
</file>

<file path=xl/sharedStrings.xml><?xml version="1.0" encoding="utf-8"?>
<sst xmlns="http://schemas.openxmlformats.org/spreadsheetml/2006/main" count="22" uniqueCount="15">
  <si>
    <t>Акваторії</t>
  </si>
  <si>
    <t>Кораблі по секторах</t>
  </si>
  <si>
    <t>(2,0)</t>
  </si>
  <si>
    <t>(1,1)</t>
  </si>
  <si>
    <t>(0,2)</t>
  </si>
  <si>
    <t>P:</t>
  </si>
  <si>
    <t>Q:</t>
  </si>
  <si>
    <t>SQ:</t>
  </si>
  <si>
    <t>SP</t>
  </si>
  <si>
    <t>Y</t>
  </si>
  <si>
    <t>VQ:</t>
  </si>
  <si>
    <t>VP:</t>
  </si>
  <si>
    <t>X: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</si>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</sst>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5" xfId="0" applyBorder="1"/>
    <xf numFmtId="49" fontId="0" fillId="0" borderId="16" xfId="0" applyNumberFormat="1" applyBorder="1"/>
    <xf numFmtId="49" fontId="0" fillId="0" borderId="17" xfId="0" applyNumberForma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49" fontId="0" fillId="0" borderId="4" xfId="0" applyNumberFormat="1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49" fontId="0" fillId="0" borderId="20" xfId="0" applyNumberFormat="1" applyBorder="1"/>
    <xf numFmtId="0" fontId="0" fillId="0" borderId="21" xfId="0" applyBorder="1"/>
    <xf numFmtId="49" fontId="0" fillId="0" borderId="9" xfId="0" applyNumberFormat="1" applyBorder="1"/>
    <xf numFmtId="0" fontId="0" fillId="0" borderId="10" xfId="0" applyBorder="1"/>
    <xf numFmtId="49" fontId="0" fillId="0" borderId="14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3" sqref="B3:C3"/>
    </sheetView>
  </sheetViews>
  <sheetFormatPr defaultRowHeight="14.4" x14ac:dyDescent="0.3"/>
  <sheetData>
    <row r="1" spans="1:11" ht="28.8" customHeight="1" thickBot="1" x14ac:dyDescent="0.35">
      <c r="A1" s="31" t="s">
        <v>1</v>
      </c>
      <c r="B1" s="29" t="s">
        <v>0</v>
      </c>
      <c r="C1" s="30"/>
      <c r="G1" s="31" t="s">
        <v>1</v>
      </c>
      <c r="H1" s="29" t="s">
        <v>0</v>
      </c>
      <c r="I1" s="30"/>
    </row>
    <row r="2" spans="1:11" ht="15" thickBot="1" x14ac:dyDescent="0.35">
      <c r="A2" s="32"/>
      <c r="B2" s="17">
        <v>1</v>
      </c>
      <c r="C2" s="18">
        <v>2</v>
      </c>
      <c r="G2" s="32"/>
      <c r="H2" s="17">
        <v>1</v>
      </c>
      <c r="I2" s="26">
        <v>2</v>
      </c>
      <c r="J2" s="8" t="s">
        <v>13</v>
      </c>
      <c r="K2" s="9" t="s">
        <v>14</v>
      </c>
    </row>
    <row r="3" spans="1:11" x14ac:dyDescent="0.3">
      <c r="A3" s="6" t="s">
        <v>2</v>
      </c>
      <c r="B3" s="8">
        <v>0.84</v>
      </c>
      <c r="C3" s="9">
        <v>0</v>
      </c>
      <c r="D3">
        <f t="array" ref="D3:D5">MMULT(B3:C5,H13:H14)</f>
        <v>0.52500000000000002</v>
      </c>
      <c r="G3" s="6" t="s">
        <v>2</v>
      </c>
      <c r="H3" s="8">
        <v>0.84</v>
      </c>
      <c r="I3" s="27">
        <v>0</v>
      </c>
      <c r="J3" s="10">
        <f>MIN(H3:I3)</f>
        <v>0</v>
      </c>
      <c r="K3" s="4"/>
    </row>
    <row r="4" spans="1:11" x14ac:dyDescent="0.3">
      <c r="A4" s="6" t="s">
        <v>3</v>
      </c>
      <c r="B4" s="10">
        <v>0.6</v>
      </c>
      <c r="C4" s="4">
        <v>0.4</v>
      </c>
      <c r="D4">
        <v>1</v>
      </c>
      <c r="G4" s="6" t="s">
        <v>3</v>
      </c>
      <c r="H4" s="10">
        <v>0.6</v>
      </c>
      <c r="I4" s="28">
        <v>0.4</v>
      </c>
      <c r="J4" s="10">
        <f t="shared" ref="J4:J5" si="0">MIN(H4:I4)</f>
        <v>0.4</v>
      </c>
      <c r="K4" s="4">
        <f>MAX(J3:J5)</f>
        <v>0.4</v>
      </c>
    </row>
    <row r="5" spans="1:11" ht="15" thickBot="1" x14ac:dyDescent="0.35">
      <c r="A5" s="7" t="s">
        <v>4</v>
      </c>
      <c r="B5" s="11">
        <v>0</v>
      </c>
      <c r="C5" s="5">
        <v>0.64</v>
      </c>
      <c r="D5">
        <v>1</v>
      </c>
      <c r="G5" s="20" t="s">
        <v>4</v>
      </c>
      <c r="H5" s="21">
        <v>0</v>
      </c>
      <c r="I5" s="26">
        <v>0.64</v>
      </c>
      <c r="J5" s="11">
        <f t="shared" si="0"/>
        <v>0</v>
      </c>
      <c r="K5" s="5"/>
    </row>
    <row r="6" spans="1:11" x14ac:dyDescent="0.3">
      <c r="A6" s="16"/>
      <c r="B6">
        <f t="array" ref="B6:C6">MMULT(B12:D12,B3:C5)</f>
        <v>1.0000000000000002</v>
      </c>
      <c r="C6">
        <v>1</v>
      </c>
      <c r="G6" s="22" t="s">
        <v>14</v>
      </c>
      <c r="H6" s="23">
        <f>MAX(H3:H5)</f>
        <v>0.84</v>
      </c>
      <c r="I6" s="9">
        <f>MAX(I3:I5)</f>
        <v>0.64</v>
      </c>
    </row>
    <row r="7" spans="1:11" ht="15" thickBot="1" x14ac:dyDescent="0.35">
      <c r="G7" s="24" t="s">
        <v>13</v>
      </c>
      <c r="H7" s="25">
        <f>MIN(H6:I6)</f>
        <v>0.64</v>
      </c>
      <c r="I7" s="5"/>
    </row>
    <row r="11" spans="1:11" ht="15" thickBot="1" x14ac:dyDescent="0.35"/>
    <row r="12" spans="1:11" x14ac:dyDescent="0.3">
      <c r="A12" s="12" t="s">
        <v>5</v>
      </c>
      <c r="B12" s="19">
        <v>0</v>
      </c>
      <c r="C12" s="19">
        <v>1.666666666666667</v>
      </c>
      <c r="D12" s="19">
        <v>0.52083333333333315</v>
      </c>
      <c r="E12" s="19" t="s">
        <v>8</v>
      </c>
      <c r="F12" s="13">
        <f>SUM(B12:D12)</f>
        <v>2.1875</v>
      </c>
      <c r="H12" s="12" t="s">
        <v>6</v>
      </c>
      <c r="I12" s="13" t="s">
        <v>9</v>
      </c>
    </row>
    <row r="13" spans="1:11" ht="15" thickBot="1" x14ac:dyDescent="0.35">
      <c r="A13" s="15" t="s">
        <v>12</v>
      </c>
      <c r="B13" s="2">
        <f>$F$13*B12</f>
        <v>0</v>
      </c>
      <c r="C13" s="2">
        <f>$F$13*C12</f>
        <v>0.76190476190476197</v>
      </c>
      <c r="D13" s="2">
        <f>$F$13*D12</f>
        <v>0.238095238095238</v>
      </c>
      <c r="E13" s="2" t="s">
        <v>11</v>
      </c>
      <c r="F13" s="3">
        <f>1/F12</f>
        <v>0.45714285714285713</v>
      </c>
      <c r="H13" s="14">
        <v>0.625</v>
      </c>
      <c r="I13" s="1">
        <f>$I$16*H13</f>
        <v>0.2857142857142857</v>
      </c>
    </row>
    <row r="14" spans="1:11" x14ac:dyDescent="0.3">
      <c r="H14" s="14">
        <v>1.5625</v>
      </c>
      <c r="I14" s="1">
        <f>$I$16*H14</f>
        <v>0.7142857142857143</v>
      </c>
    </row>
    <row r="15" spans="1:11" x14ac:dyDescent="0.3">
      <c r="H15" s="14" t="s">
        <v>7</v>
      </c>
      <c r="I15" s="1" t="s">
        <v>10</v>
      </c>
    </row>
    <row r="16" spans="1:11" ht="15" thickBot="1" x14ac:dyDescent="0.35">
      <c r="H16" s="15">
        <f>SUM(H13:H14)</f>
        <v>2.1875</v>
      </c>
      <c r="I16" s="3">
        <f>1/H16</f>
        <v>0.45714285714285713</v>
      </c>
    </row>
  </sheetData>
  <mergeCells count="4">
    <mergeCell ref="B1:C1"/>
    <mergeCell ref="A1:A2"/>
    <mergeCell ref="G1:G2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Nepj1</dc:creator>
  <cp:lastModifiedBy>TP-12 Владислав Руденко</cp:lastModifiedBy>
  <dcterms:created xsi:type="dcterms:W3CDTF">2015-06-05T18:17:20Z</dcterms:created>
  <dcterms:modified xsi:type="dcterms:W3CDTF">2023-11-20T01:32:06Z</dcterms:modified>
</cp:coreProperties>
</file>