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TRABAJOS\Semestre 3\Sistemas Operativos\Parcial 3 - Sistemas Operativos\"/>
    </mc:Choice>
  </mc:AlternateContent>
  <xr:revisionPtr revIDLastSave="0" documentId="13_ncr:1_{6643C772-B93A-463D-8DDE-718566169113}" xr6:coauthVersionLast="47" xr6:coauthVersionMax="47" xr10:uidLastSave="{00000000-0000-0000-0000-000000000000}"/>
  <bookViews>
    <workbookView xWindow="-108" yWindow="-108" windowWidth="23256" windowHeight="12576" xr2:uid="{2F499C95-F9B4-42A1-8C1C-0621ED2B18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 a="1"/>
  <c r="E19" i="1" s="1"/>
  <c r="M2" i="1" a="1"/>
  <c r="M2" i="1" s="1"/>
  <c r="K2" i="1" a="1"/>
  <c r="K2" i="1" s="1"/>
  <c r="I2" i="1"/>
  <c r="G2" i="1"/>
  <c r="E2" i="1" a="1"/>
  <c r="E2" i="1" s="1"/>
  <c r="D5" i="1"/>
  <c r="D6" i="1"/>
  <c r="D7" i="1"/>
  <c r="D8" i="1"/>
  <c r="D9" i="1"/>
  <c r="D10" i="1"/>
  <c r="D11" i="1"/>
  <c r="D4" i="1"/>
  <c r="D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<sst xmlns="http://schemas.openxmlformats.org/spreadsheetml/2006/main" count="8" uniqueCount="8">
  <si>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Cantidad de Pistas</t>
  </si>
  <si>
    <t>Head</t>
  </si>
  <si>
    <t>Cola de Strings</t>
  </si>
  <si>
    <t>String ordenado</t>
  </si>
  <si>
    <t>Numero</t>
  </si>
  <si>
    <t>Skeet Time</t>
  </si>
  <si>
    <t>Longitud media de busqueda</t>
  </si>
  <si>
    <t>String Transpuesto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</si>
</sst>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6</xdr:row>
          <xdr:rowOff>167640</xdr:rowOff>
        </xdr:from>
        <xdr:to>
          <xdr:col>0</xdr:col>
          <xdr:colOff>1066800</xdr:colOff>
          <xdr:row>10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60960</xdr:colOff>
          <xdr:row>11</xdr:row>
          <xdr:rowOff>160020</xdr:rowOff>
        </xdr:from>
        <xdr:to>
          <xdr:col>1</xdr:col>
          <xdr:colOff>495300</xdr:colOff>
          <xdr:row>15</xdr:row>
          <xdr:rowOff>175260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A092-6247-406B-9302-FCEE514A6DF1}">
  <sheetPr codeName="Sheet1"/>
  <dimension ref="A1:CD65"/>
  <sheetViews>
    <sheetView tabSelected="1" zoomScale="78" zoomScaleNormal="100" workbookViewId="0">
      <selection activeCell="F13" sqref="F13"/>
    </sheetView>
  </sheetViews>
  <sheetFormatPr defaultRowHeight="14.4" x14ac:dyDescent="0.3"/>
  <cols>
    <col min="1" max="1" width="15.88671875" bestFit="1" customWidth="1"/>
    <col min="3" max="3" width="12.88671875" bestFit="1" customWidth="1"/>
    <col min="5" max="5" width="14" bestFit="1" customWidth="1"/>
    <col min="9" max="9" width="10.109375" bestFit="1" customWidth="1"/>
    <col min="11" max="11" width="25.44140625" bestFit="1" customWidth="1"/>
    <col min="13" max="13" width="16.88671875" bestFit="1" customWidth="1"/>
  </cols>
  <sheetData>
    <row r="1" spans="1:82" x14ac:dyDescent="0.3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82" x14ac:dyDescent="0.3">
      <c r="A2" s="1">
        <v>300</v>
      </c>
      <c r="B2" s="1" t="s">
        <v>1</v>
      </c>
      <c r="C2" s="1">
        <v>100</v>
      </c>
      <c r="D2" s="1"/>
      <c r="E2" s="1" cm="1">
        <f t="array" ref="E2:E11">_xlfn._xlws.SORT(_xlfn._xlws.FILTER(C2:C100,C2:C100&lt;&gt;""),1,1)</f>
        <v>18</v>
      </c>
      <c r="F2" s="1"/>
      <c r="G2" s="1">
        <f>COUNT(C3:C1048)</f>
        <v>9</v>
      </c>
      <c r="H2" s="1"/>
      <c r="I2" s="1">
        <f>SUM(D3:D34)</f>
        <v>322</v>
      </c>
      <c r="J2" s="1"/>
      <c r="K2" s="2" cm="1">
        <f t="array" ref="K2:K11">_xlfn._xlws.SORT(_xlfn._xlws.FILTER(C2:C100,C2:C100&lt;&gt;""),1,1)</f>
        <v>18</v>
      </c>
      <c r="L2" s="1"/>
      <c r="M2" s="1" cm="1">
        <f t="array" ref="M2:M11">_xlfn._xlws.SORT(_xlfn._xlws.FILTER(C2:C100,C2:C100&lt;&gt;""),1,1)</f>
        <v>18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82" x14ac:dyDescent="0.3">
      <c r="A3" s="1"/>
      <c r="B3" s="1"/>
      <c r="C3" s="1">
        <v>150</v>
      </c>
      <c r="D3" s="1">
        <f>ABS(C2-C3)</f>
        <v>50</v>
      </c>
      <c r="E3" s="1">
        <v>38</v>
      </c>
      <c r="F3" s="1"/>
      <c r="G3" s="1"/>
      <c r="H3" s="1"/>
      <c r="I3" s="1"/>
      <c r="J3" s="1"/>
      <c r="K3" s="1">
        <v>38</v>
      </c>
      <c r="L3" s="1"/>
      <c r="M3" s="1">
        <v>38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 t="str">
        <f t="shared" ref="N3:BY3" si="0">IF($C$2=BN2,1,"")</f>
        <v/>
      </c>
      <c r="BO3" s="1" t="str">
        <f t="shared" si="0"/>
        <v/>
      </c>
      <c r="BP3" s="1" t="str">
        <f t="shared" si="0"/>
        <v/>
      </c>
      <c r="BQ3" s="1" t="str">
        <f t="shared" si="0"/>
        <v/>
      </c>
      <c r="BR3" s="1" t="str">
        <f t="shared" si="0"/>
        <v/>
      </c>
      <c r="BS3" s="1" t="str">
        <f t="shared" si="0"/>
        <v/>
      </c>
      <c r="BT3" s="1" t="str">
        <f t="shared" si="0"/>
        <v/>
      </c>
      <c r="BU3" s="1" t="str">
        <f t="shared" si="0"/>
        <v/>
      </c>
      <c r="BV3" s="1" t="str">
        <f t="shared" si="0"/>
        <v/>
      </c>
      <c r="BW3" s="1" t="str">
        <f t="shared" si="0"/>
        <v/>
      </c>
      <c r="BX3" s="1" t="str">
        <f t="shared" si="0"/>
        <v/>
      </c>
      <c r="BY3" s="1" t="str">
        <f t="shared" si="0"/>
        <v/>
      </c>
      <c r="BZ3" s="1" t="str">
        <f t="shared" ref="BZ3:CD3" si="1">IF($C$2=BZ2,1,"")</f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</row>
    <row r="4" spans="1:82" x14ac:dyDescent="0.3">
      <c r="A4" s="1"/>
      <c r="B4" s="1"/>
      <c r="C4" s="1">
        <v>160</v>
      </c>
      <c r="D4" s="1">
        <f>ABS(C3-C4)</f>
        <v>10</v>
      </c>
      <c r="E4" s="1">
        <v>39</v>
      </c>
      <c r="F4" s="1"/>
      <c r="G4" s="1"/>
      <c r="H4" s="1"/>
      <c r="I4" s="1"/>
      <c r="J4" s="1"/>
      <c r="K4" s="1">
        <v>39</v>
      </c>
      <c r="L4" s="1"/>
      <c r="M4" s="1">
        <v>39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82" x14ac:dyDescent="0.3">
      <c r="A5" s="1"/>
      <c r="B5" s="1"/>
      <c r="C5" s="1">
        <v>184</v>
      </c>
      <c r="D5" s="1">
        <f t="shared" ref="D5:D11" si="2">ABS(C4-C5)</f>
        <v>24</v>
      </c>
      <c r="E5" s="1">
        <v>55</v>
      </c>
      <c r="F5" s="1"/>
      <c r="G5" s="1"/>
      <c r="H5" s="1"/>
      <c r="I5" s="1"/>
      <c r="J5" s="1"/>
      <c r="K5" s="1">
        <v>55</v>
      </c>
      <c r="L5" s="1"/>
      <c r="M5" s="1">
        <v>55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82" x14ac:dyDescent="0.3">
      <c r="A6" s="1"/>
      <c r="B6" s="1"/>
      <c r="C6" s="1">
        <v>18</v>
      </c>
      <c r="D6" s="1">
        <f t="shared" si="2"/>
        <v>166</v>
      </c>
      <c r="E6" s="1">
        <v>58</v>
      </c>
      <c r="F6" s="1"/>
      <c r="G6" s="1"/>
      <c r="H6" s="1"/>
      <c r="I6" s="1"/>
      <c r="J6" s="1"/>
      <c r="K6" s="1">
        <v>58</v>
      </c>
      <c r="L6" s="1"/>
      <c r="M6" s="1">
        <v>58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82" x14ac:dyDescent="0.3">
      <c r="A7" s="1"/>
      <c r="B7" s="1"/>
      <c r="C7" s="1">
        <v>38</v>
      </c>
      <c r="D7" s="1">
        <f t="shared" si="2"/>
        <v>20</v>
      </c>
      <c r="E7" s="1">
        <v>90</v>
      </c>
      <c r="F7" s="1"/>
      <c r="G7" s="1"/>
      <c r="H7" s="1"/>
      <c r="I7" s="1"/>
      <c r="J7" s="1"/>
      <c r="K7" s="1">
        <v>90</v>
      </c>
      <c r="L7" s="1"/>
      <c r="M7" s="1">
        <v>90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82" x14ac:dyDescent="0.3">
      <c r="A8" s="1"/>
      <c r="B8" s="1"/>
      <c r="C8" s="1">
        <v>39</v>
      </c>
      <c r="D8" s="1">
        <f t="shared" si="2"/>
        <v>1</v>
      </c>
      <c r="E8" s="1">
        <v>100</v>
      </c>
      <c r="F8" s="1"/>
      <c r="G8" s="1"/>
      <c r="H8" s="1"/>
      <c r="I8" s="1"/>
      <c r="J8" s="1"/>
      <c r="K8" s="1">
        <v>100</v>
      </c>
      <c r="L8" s="1"/>
      <c r="M8" s="1">
        <v>100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82" x14ac:dyDescent="0.3">
      <c r="A9" s="1"/>
      <c r="B9" s="1"/>
      <c r="C9" s="1">
        <v>55</v>
      </c>
      <c r="D9" s="1">
        <f t="shared" si="2"/>
        <v>16</v>
      </c>
      <c r="E9" s="1">
        <v>150</v>
      </c>
      <c r="F9" s="1"/>
      <c r="G9" s="1"/>
      <c r="H9" s="1"/>
      <c r="I9" s="1"/>
      <c r="J9" s="1"/>
      <c r="K9" s="1">
        <v>150</v>
      </c>
      <c r="L9" s="1"/>
      <c r="M9" s="1">
        <v>150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82" x14ac:dyDescent="0.3">
      <c r="A10" s="1"/>
      <c r="B10" s="1"/>
      <c r="C10" s="1">
        <v>58</v>
      </c>
      <c r="D10" s="1">
        <f t="shared" si="2"/>
        <v>3</v>
      </c>
      <c r="E10" s="1">
        <v>160</v>
      </c>
      <c r="F10" s="1"/>
      <c r="G10" s="1"/>
      <c r="H10" s="1"/>
      <c r="I10" s="1"/>
      <c r="J10" s="1"/>
      <c r="K10" s="1">
        <v>160</v>
      </c>
      <c r="L10" s="1"/>
      <c r="M10" s="1">
        <v>160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82" x14ac:dyDescent="0.3">
      <c r="A11" s="1"/>
      <c r="B11" s="1"/>
      <c r="C11" s="1">
        <v>90</v>
      </c>
      <c r="D11" s="1">
        <f t="shared" si="2"/>
        <v>32</v>
      </c>
      <c r="E11" s="1">
        <v>184</v>
      </c>
      <c r="F11" s="1"/>
      <c r="G11" s="1"/>
      <c r="H11" s="1"/>
      <c r="I11" s="1"/>
      <c r="J11" s="1"/>
      <c r="K11" s="1">
        <v>184</v>
      </c>
      <c r="L11" s="1"/>
      <c r="M11" s="1">
        <v>184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8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8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8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8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8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3">
      <c r="A19" s="1"/>
      <c r="B19" s="1"/>
      <c r="C19" s="1"/>
      <c r="D19" s="1"/>
      <c r="E19" s="1" cm="1">
        <f t="array" ref="E19:E28">_xlfn._xlws.SORT(_xlfn._xlws.FILTER(C2:C100,C2:C100&lt;&gt;""),1,1)</f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3">
      <c r="A20" s="1"/>
      <c r="B20" s="1"/>
      <c r="C20" s="1"/>
      <c r="D20" s="1"/>
      <c r="E20" s="1">
        <v>38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3">
      <c r="A21" s="1"/>
      <c r="B21" s="1"/>
      <c r="C21" s="1"/>
      <c r="D21" s="1"/>
      <c r="E21" s="1">
        <v>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3">
      <c r="A22" s="1"/>
      <c r="B22" s="1"/>
      <c r="C22" s="1"/>
      <c r="D22" s="1"/>
      <c r="E22" s="1">
        <v>55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3">
      <c r="A23" s="1"/>
      <c r="B23" s="1"/>
      <c r="C23" s="1"/>
      <c r="D23" s="1"/>
      <c r="E23" s="1">
        <v>58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3">
      <c r="A24" s="1"/>
      <c r="B24" s="1"/>
      <c r="C24" s="1"/>
      <c r="D24" s="1"/>
      <c r="E24" s="1">
        <v>90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3">
      <c r="A25" s="1"/>
      <c r="B25" s="1"/>
      <c r="C25" s="1"/>
      <c r="D25" s="1"/>
      <c r="E25" s="1">
        <v>100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3">
      <c r="A26" s="1"/>
      <c r="B26" s="1"/>
      <c r="C26" s="1"/>
      <c r="D26" s="1"/>
      <c r="E26" s="1">
        <v>150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3">
      <c r="A27" s="1"/>
      <c r="B27" s="1"/>
      <c r="C27" s="1"/>
      <c r="D27" s="1"/>
      <c r="E27" s="1">
        <v>160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3">
      <c r="A28" s="1"/>
      <c r="B28" s="1"/>
      <c r="C28" s="1"/>
      <c r="D28" s="1"/>
      <c r="E28" s="1">
        <v>184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</sheetData>
  <conditionalFormatting sqref="H9">
    <cfRule type="expression" dxfId="6" priority="7">
      <formula>A1=1</formula>
    </cfRule>
  </conditionalFormatting>
  <conditionalFormatting sqref="G3:CD3">
    <cfRule type="expression" dxfId="5" priority="3">
      <formula>$G$3:$O$3 &gt; 0</formula>
    </cfRule>
    <cfRule type="expression" dxfId="4" priority="5">
      <formula>A1=1</formula>
    </cfRule>
    <cfRule type="expression" dxfId="3" priority="6">
      <formula>A1=1</formula>
    </cfRule>
  </conditionalFormatting>
  <conditionalFormatting sqref="I5">
    <cfRule type="expression" dxfId="2" priority="4">
      <formula>$H$3:$O$3=1</formula>
    </cfRule>
  </conditionalFormatting>
  <conditionalFormatting sqref="G3">
    <cfRule type="expression" dxfId="1" priority="1">
      <formula>$G$3:$O$3 = 1</formula>
    </cfRule>
    <cfRule type="expression" dxfId="0" priority="2">
      <formula>$G$3:$O$3 = 1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BORRADO_C_SCAN">
                <anchor moveWithCells="1" sizeWithCells="1">
                  <from>
                    <xdr:col>0</xdr:col>
                    <xdr:colOff>7620</xdr:colOff>
                    <xdr:row>6</xdr:row>
                    <xdr:rowOff>167640</xdr:rowOff>
                  </from>
                  <to>
                    <xdr:col>0</xdr:col>
                    <xdr:colOff>1066800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" name="Button 31">
              <controlPr defaultSize="0" print="0" autoFill="0" autoPict="0" macro="[0]!C_SCAN1010">
                <anchor moveWithCells="1" sizeWithCells="1">
                  <from>
                    <xdr:col>0</xdr:col>
                    <xdr:colOff>60960</xdr:colOff>
                    <xdr:row>11</xdr:row>
                    <xdr:rowOff>160020</xdr:rowOff>
                  </from>
                  <to>
                    <xdr:col>1</xdr:col>
                    <xdr:colOff>495300</xdr:colOff>
                    <xdr:row>15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B6A0-8493-4976-A05D-39BA919D0F7A}">
  <sheetPr codeName="Sheet2"/>
  <dimension ref="A1:A10"/>
  <sheetViews>
    <sheetView workbookViewId="0">
      <selection sqref="A1:A10"/>
    </sheetView>
  </sheetViews>
  <sheetFormatPr defaultRowHeight="14.4" x14ac:dyDescent="0.3"/>
  <sheetData>
    <row r="1" spans="1:1" x14ac:dyDescent="0.3">
      <c r="A1" s="1">
        <v>100</v>
      </c>
    </row>
    <row r="2" spans="1:1" x14ac:dyDescent="0.3">
      <c r="A2" s="1">
        <v>150</v>
      </c>
    </row>
    <row r="3" spans="1:1" x14ac:dyDescent="0.3">
      <c r="A3" s="1">
        <v>160</v>
      </c>
    </row>
    <row r="4" spans="1:1" x14ac:dyDescent="0.3">
      <c r="A4" s="1">
        <v>184</v>
      </c>
    </row>
    <row r="5" spans="1:1" x14ac:dyDescent="0.3">
      <c r="A5" s="1">
        <v>18</v>
      </c>
    </row>
    <row r="6" spans="1:1" x14ac:dyDescent="0.3">
      <c r="A6" s="1">
        <v>38</v>
      </c>
    </row>
    <row r="7" spans="1:1" x14ac:dyDescent="0.3">
      <c r="A7" s="1">
        <v>39</v>
      </c>
    </row>
    <row r="8" spans="1:1" x14ac:dyDescent="0.3">
      <c r="A8" s="1">
        <v>55</v>
      </c>
    </row>
    <row r="9" spans="1:1" x14ac:dyDescent="0.3">
      <c r="A9" s="1">
        <v>58</v>
      </c>
    </row>
    <row r="10" spans="1:1" x14ac:dyDescent="0.3">
      <c r="A10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 Uriel Sosa Villanueva</dc:creator>
  <cp:lastModifiedBy>Neri Uriel Sosa Villanueva</cp:lastModifiedBy>
  <dcterms:created xsi:type="dcterms:W3CDTF">2023-10-26T16:02:12Z</dcterms:created>
  <dcterms:modified xsi:type="dcterms:W3CDTF">2023-11-09T16:50:05Z</dcterms:modified>
</cp:coreProperties>
</file>