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 de Riscos" sheetId="1" r:id="rId4"/>
    <sheet state="visible" name="Tabela de severidade" sheetId="2" r:id="rId5"/>
  </sheets>
  <definedNames>
    <definedName name="Ação">'Planilha de Riscos'!$K$6:$K$65347</definedName>
  </definedNames>
  <calcPr/>
  <extLst>
    <ext uri="GoogleSheetsCustomDataVersion2">
      <go:sheetsCustomData xmlns:go="http://customooxmlschemas.google.com/" r:id="rId6" roundtripDataChecksum="mJUg5DqG5MMqvxRgqOomyJK3rCdMEdV6CgPqTI0CB5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1">
      <text>
        <t xml:space="preserve">======
ID#AAABU9y9NdY
    (2024-09-06 23:07:56)
Descreva as ações que possam diminuir a probabilidade ou o impacto do risco</t>
      </text>
    </comment>
    <comment authorId="0" ref="N11">
      <text>
        <t xml:space="preserve">======
ID#AAABU9y9Ndg
    (2024-09-06 23:07:56)
Defina o o estado do Risco</t>
      </text>
    </comment>
    <comment authorId="0" ref="H11">
      <text>
        <t xml:space="preserve">======
ID#AAABU9y9Ndc
    (2024-09-06 23:07:56)
Determine o Impacto do Risco</t>
      </text>
    </comment>
    <comment authorId="0" ref="I11">
      <text>
        <t xml:space="preserve">======
ID#AAABU9y9NdU
    (2024-09-06 23:07:56)
A severidade é a matriz de Probabilidade X Impacto, conforme a tabela descrita nesta planilha.</t>
      </text>
    </comment>
    <comment authorId="0" ref="F11">
      <text>
        <t xml:space="preserve">======
ID#AAABU9y9NdQ
    (2024-09-06 23:07:56)
Descreva as consequências, caso o risco aconteça.</t>
      </text>
    </comment>
    <comment authorId="0" ref="M11">
      <text>
        <t xml:space="preserve">======
ID#AAABU9y9NdI
    (2024-09-06 23:07:56)
Defina o Responsável pelo Risco.</t>
      </text>
    </comment>
    <comment authorId="0" ref="D11">
      <text>
        <t xml:space="preserve">======
ID#AAABU9y9NdM
    (2024-09-06 23:07:56)
O Tipo de Risco pode ser Positivo ou Negativo</t>
      </text>
    </comment>
    <comment authorId="0" ref="B11">
      <text>
        <t xml:space="preserve">======
ID#AAABU9y9NdE
    (2024-09-06 23:07:56)
Número de Identificação do Risco</t>
      </text>
    </comment>
    <comment authorId="0" ref="K11">
      <text>
        <t xml:space="preserve">======
ID#AAABU9y9NdA
    (2024-09-06 23:07:56)
É a descrição de um evento que se ocorrer irá transformar o risco em um problema.</t>
      </text>
    </comment>
    <comment authorId="0" ref="L11">
      <text>
        <t xml:space="preserve">======
ID#AAABU9xWTes
    (2024-09-06 23:07:56)
Defina as ações a serem executadas se eventos de risco ocorrerem.</t>
      </text>
    </comment>
    <comment authorId="0" ref="E11">
      <text>
        <t xml:space="preserve">======
ID#AAABU9xWTeo
    (2024-09-06 23:07:56)
Descrição do Evento de Risco</t>
      </text>
    </comment>
    <comment authorId="0" ref="C11">
      <text>
        <t xml:space="preserve">======
ID#AAABU9xWTek
    (2024-09-06 23:07:56)
Categoria que o risco se aplica.
Não existe lista fechada de categorias. Elas devem ser definidas pela equipe do projeto</t>
      </text>
    </comment>
    <comment authorId="0" ref="G11">
      <text>
        <t xml:space="preserve">======
ID#AAABU9xWTeg
    (2024-09-06 23:07:56)
Determine a Probabilidade de Ocorrência do Risco</t>
      </text>
    </comment>
  </commentList>
  <extLst>
    <ext uri="GoogleSheetsCustomDataVersion2">
      <go:sheetsCustomData xmlns:go="http://customooxmlschemas.google.com/" r:id="rId1" roundtripDataSignature="AMtx7mhp9xoJzuG9Ufw3X1DjVp1xm4jJqQ=="/>
    </ext>
  </extLst>
</comments>
</file>

<file path=xl/sharedStrings.xml><?xml version="1.0" encoding="utf-8"?>
<sst xmlns="http://schemas.openxmlformats.org/spreadsheetml/2006/main" count="108" uniqueCount="71">
  <si>
    <t>METODOLOGIA DE GERENCIAMENTO DE PROJETOS DO SISP (MGP-SISP)</t>
  </si>
  <si>
    <t>PLANILHA DE RISCOS</t>
  </si>
  <si>
    <t>Código / Sigla:</t>
  </si>
  <si>
    <t>PJKT001</t>
  </si>
  <si>
    <t>Nome do Projeto:</t>
  </si>
  <si>
    <t>Darshan</t>
  </si>
  <si>
    <t>Líder de Projeto:</t>
  </si>
  <si>
    <t>Kelvin da Silva</t>
  </si>
  <si>
    <t>Nº</t>
  </si>
  <si>
    <t>Categoria</t>
  </si>
  <si>
    <t>Tipo</t>
  </si>
  <si>
    <t>Descrição do Risco</t>
  </si>
  <si>
    <t xml:space="preserve">Consequência </t>
  </si>
  <si>
    <t>Probabilidade de Ocorrência</t>
  </si>
  <si>
    <t>Impacto</t>
  </si>
  <si>
    <t>Severidade</t>
  </si>
  <si>
    <t xml:space="preserve">Ação </t>
  </si>
  <si>
    <t>Gatilho</t>
  </si>
  <si>
    <t>Resposta ao Risco</t>
  </si>
  <si>
    <t>Responsável</t>
  </si>
  <si>
    <t>Status</t>
  </si>
  <si>
    <t>1</t>
  </si>
  <si>
    <t>Infraestrutura</t>
  </si>
  <si>
    <t>Negativo</t>
  </si>
  <si>
    <t>Falta de energia elétrica</t>
  </si>
  <si>
    <t>Os servidores do projeto não funcionarão.</t>
  </si>
  <si>
    <t>Baixa</t>
  </si>
  <si>
    <t>Alto</t>
  </si>
  <si>
    <t>Mitigar</t>
  </si>
  <si>
    <t>Falta de energia</t>
  </si>
  <si>
    <t>Comprar no breaks para os servidores. Fazer backup emergencial .</t>
  </si>
  <si>
    <t>Chefe de Manutenção</t>
  </si>
  <si>
    <t>Aberto</t>
  </si>
  <si>
    <t>infraestrutura</t>
  </si>
  <si>
    <t>Queda de internet</t>
  </si>
  <si>
    <t>comunicação entre os usuários com o servidor será perdida.</t>
  </si>
  <si>
    <t>Média</t>
  </si>
  <si>
    <t>Aceitar</t>
  </si>
  <si>
    <t>Queda de internet.</t>
  </si>
  <si>
    <t>Caso 01. Esperar o retorno da internet. Caso 02. Ter 02 ou mais links de internet. Caso 03. Manter a rede de comunicação via Intranet.</t>
  </si>
  <si>
    <t>Empresa provedora de internet</t>
  </si>
  <si>
    <t>Saude</t>
  </si>
  <si>
    <t>Estado de saude da equipe desenvolvedora do projeto</t>
  </si>
  <si>
    <t>o projeto será pausado por tempo indeterminado</t>
  </si>
  <si>
    <t>Doenças ou acidentes envolvendo a equipe de desenvolvimento</t>
  </si>
  <si>
    <t>estimulos ao cuidado da saúde .</t>
  </si>
  <si>
    <t>RH</t>
  </si>
  <si>
    <t>Em Andamento</t>
  </si>
  <si>
    <t>Desenvolvimento</t>
  </si>
  <si>
    <t>Positivo</t>
  </si>
  <si>
    <t>Chance de investimento na criação, desenvolvimento e melhoras do projeto</t>
  </si>
  <si>
    <t>maior capital para o projeto</t>
  </si>
  <si>
    <t>Melhorar</t>
  </si>
  <si>
    <t>Investimento de mais capital no projeto</t>
  </si>
  <si>
    <t>estimulos ao desenvolvimento e contratação de membros para a equipe do projeto</t>
  </si>
  <si>
    <t>PO</t>
  </si>
  <si>
    <t>Atraso no projeto</t>
  </si>
  <si>
    <t>Atraso da data de entrega</t>
  </si>
  <si>
    <t>Médio</t>
  </si>
  <si>
    <t>atrasos nas sprints</t>
  </si>
  <si>
    <t>Indicar a data de entrega com previsões de atraso no projeto, diminuição do periodo de teste e validação.</t>
  </si>
  <si>
    <t>Adiantamento no projeto</t>
  </si>
  <si>
    <t>Adiantamento da data de entrega</t>
  </si>
  <si>
    <t>Baixo</t>
  </si>
  <si>
    <t>Adiantamento das sprints</t>
  </si>
  <si>
    <t>Melhorar alguns aspectos notados no desenvolvimento do projeto</t>
  </si>
  <si>
    <t>7</t>
  </si>
  <si>
    <t>8</t>
  </si>
  <si>
    <t>Tabela de Severidade</t>
  </si>
  <si>
    <t>Probabilidade</t>
  </si>
  <si>
    <t>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</si>
</sst>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i/>
      <sz val="8.0"/>
      <color rgb="FF0000FF"/>
      <name val="Tahoma"/>
    </font>
    <font/>
    <font>
      <i/>
      <sz val="10.0"/>
      <color rgb="FF0000FF"/>
      <name val="Tahoma"/>
    </font>
    <font>
      <sz val="8.0"/>
      <color rgb="FF3A3935"/>
      <name val="Arial"/>
    </font>
    <font>
      <sz val="12.0"/>
      <color rgb="FF000000"/>
      <name val="Arial"/>
    </font>
    <font>
      <sz val="10.0"/>
      <color rgb="FF3A3935"/>
      <name val="Arial"/>
    </font>
    <font>
      <b/>
      <sz val="14.0"/>
      <color rgb="FF000000"/>
      <name val="Arial"/>
    </font>
    <font>
      <b/>
      <sz val="12.0"/>
      <color rgb="FF000000"/>
      <name val="Arial"/>
    </font>
    <font>
      <sz val="10.0"/>
      <color rgb="FF000000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b/>
      <sz val="16.0"/>
      <color rgb="FF000000"/>
      <name val="Arial"/>
    </font>
    <font>
      <b/>
      <sz val="12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C0C0C0"/>
        <bgColor rgb="FFC0C0C0"/>
      </patternFill>
    </fill>
    <fill>
      <patternFill patternType="solid">
        <fgColor rgb="FF33B299"/>
        <bgColor rgb="FF33B299"/>
      </patternFill>
    </fill>
    <fill>
      <patternFill patternType="solid">
        <fgColor rgb="FF94BD5E"/>
        <bgColor rgb="FF94BD5E"/>
      </patternFill>
    </fill>
    <fill>
      <patternFill patternType="solid">
        <fgColor rgb="FFFFFF99"/>
        <bgColor rgb="FFFFFF99"/>
      </patternFill>
    </fill>
    <fill>
      <patternFill patternType="solid">
        <fgColor rgb="FFEB613D"/>
        <bgColor rgb="FFEB613D"/>
      </patternFill>
    </fill>
  </fills>
  <borders count="38">
    <border/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top style="thick">
        <color rgb="FF000000"/>
      </top>
      <bottom style="thin">
        <color rgb="FF3A3935"/>
      </bottom>
    </border>
    <border>
      <top style="thick">
        <color rgb="FF000000"/>
      </top>
      <bottom style="thin">
        <color rgb="FF3A3935"/>
      </bottom>
    </border>
    <border>
      <right style="thick">
        <color rgb="FF000000"/>
      </right>
      <top style="thick">
        <color rgb="FF000000"/>
      </top>
      <bottom style="thin">
        <color rgb="FF3A3935"/>
      </bottom>
    </border>
    <border>
      <left style="thick">
        <color rgb="FF000000"/>
      </left>
      <top style="thin">
        <color rgb="FF3A3935"/>
      </top>
      <bottom style="thin">
        <color rgb="FF3A3935"/>
      </bottom>
    </border>
    <border>
      <top style="thin">
        <color rgb="FF3A3935"/>
      </top>
      <bottom style="thin">
        <color rgb="FF3A3935"/>
      </bottom>
    </border>
    <border>
      <right style="thick">
        <color rgb="FF000000"/>
      </right>
      <top style="thin">
        <color rgb="FF3A3935"/>
      </top>
      <bottom style="thin">
        <color rgb="FF3A3935"/>
      </bottom>
    </border>
    <border>
      <left style="thick">
        <color rgb="FF000000"/>
      </left>
      <right style="thin">
        <color rgb="FF3A3935"/>
      </right>
      <top style="thin">
        <color rgb="FF3A3935"/>
      </top>
    </border>
    <border>
      <left style="thick">
        <color rgb="FF3A3935"/>
      </left>
      <right style="thin">
        <color rgb="FF3A3935"/>
      </right>
      <top style="thick">
        <color rgb="FF3A3935"/>
      </top>
      <bottom style="thin">
        <color rgb="FF3A3935"/>
      </bottom>
    </border>
    <border>
      <left style="thin">
        <color rgb="FF3A3935"/>
      </left>
      <right style="thin">
        <color rgb="FF3A3935"/>
      </right>
      <top style="thick">
        <color rgb="FF3A3935"/>
      </top>
      <bottom style="thin">
        <color rgb="FF3A3935"/>
      </bottom>
    </border>
    <border>
      <left style="thin">
        <color rgb="FF3A3935"/>
      </left>
      <right style="thick">
        <color rgb="FF000000"/>
      </right>
      <top style="thick">
        <color rgb="FF3A3935"/>
      </top>
      <bottom style="thin">
        <color rgb="FF3A3935"/>
      </bottom>
    </border>
    <border>
      <left style="thick">
        <color rgb="FF000000"/>
      </left>
      <right style="thin">
        <color rgb="FF3A3935"/>
      </right>
    </border>
    <border>
      <left style="thick">
        <color rgb="FF3A3935"/>
      </left>
      <right style="thin">
        <color rgb="FF3A3935"/>
      </right>
      <top style="thin">
        <color rgb="FF3A3935"/>
      </top>
      <bottom style="thin">
        <color rgb="FF3A3935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thin">
        <color rgb="FF3A3935"/>
      </right>
      <bottom style="thick">
        <color rgb="FF000000"/>
      </bottom>
    </border>
    <border>
      <left style="thick">
        <color rgb="FF3A3935"/>
      </left>
      <right style="thin">
        <color rgb="FF3A3935"/>
      </right>
      <top style="thin">
        <color rgb="FF3A3935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Alignment="1" applyBorder="1" applyFont="1">
      <alignment horizontal="left" vertical="center"/>
    </xf>
    <xf borderId="3" fillId="0" fontId="2" numFmtId="0" xfId="0" applyBorder="1" applyFont="1"/>
    <xf borderId="4" fillId="0" fontId="4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5" fillId="0" fontId="3" numFmtId="0" xfId="0" applyAlignment="1" applyBorder="1" applyFont="1">
      <alignment horizontal="left" vertical="center"/>
    </xf>
    <xf borderId="7" fillId="0" fontId="2" numFmtId="0" xfId="0" applyBorder="1" applyFont="1"/>
    <xf borderId="8" fillId="0" fontId="5" numFmtId="0" xfId="0" applyAlignment="1" applyBorder="1" applyFont="1">
      <alignment horizontal="left" vertical="center"/>
    </xf>
    <xf borderId="9" fillId="0" fontId="2" numFmtId="0" xfId="0" applyBorder="1" applyFont="1"/>
    <xf borderId="10" fillId="0" fontId="2" numFmtId="0" xfId="0" applyBorder="1" applyFont="1"/>
    <xf borderId="8" fillId="0" fontId="2" numFmtId="0" xfId="0" applyBorder="1" applyFont="1"/>
    <xf borderId="5" fillId="0" fontId="6" numFmtId="0" xfId="0" applyAlignment="1" applyBorder="1" applyFont="1">
      <alignment horizontal="left" vertical="center"/>
    </xf>
    <xf borderId="11" fillId="0" fontId="2" numFmtId="0" xfId="0" applyBorder="1" applyFont="1"/>
    <xf borderId="0" fillId="0" fontId="7" numFmtId="0" xfId="0" applyAlignment="1" applyFont="1">
      <alignment horizontal="center" vertical="center"/>
    </xf>
    <xf borderId="12" fillId="0" fontId="7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0" fillId="2" fontId="8" numFmtId="0" xfId="0" applyAlignment="1" applyFill="1" applyFont="1">
      <alignment horizontal="center" vertical="center"/>
    </xf>
    <xf borderId="12" fillId="2" fontId="8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left" readingOrder="0" vertical="center"/>
    </xf>
    <xf borderId="0" fillId="0" fontId="9" numFmtId="0" xfId="0" applyFont="1"/>
    <xf borderId="0" fillId="0" fontId="10" numFmtId="0" xfId="0" applyAlignment="1" applyFont="1">
      <alignment horizontal="center" vertical="center"/>
    </xf>
    <xf borderId="12" fillId="0" fontId="10" numFmtId="0" xfId="0" applyAlignment="1" applyBorder="1" applyFont="1">
      <alignment horizontal="center" vertical="center"/>
    </xf>
    <xf borderId="15" fillId="2" fontId="8" numFmtId="0" xfId="0" applyAlignment="1" applyBorder="1" applyFont="1">
      <alignment horizontal="center" vertical="center"/>
    </xf>
    <xf borderId="15" fillId="2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9" numFmtId="49" xfId="0" applyAlignment="1" applyFont="1" applyNumberFormat="1">
      <alignment horizontal="center" vertical="center"/>
    </xf>
    <xf borderId="15" fillId="0" fontId="9" numFmtId="49" xfId="0" applyAlignment="1" applyBorder="1" applyFont="1" applyNumberFormat="1">
      <alignment horizontal="center" vertical="center"/>
    </xf>
    <xf borderId="15" fillId="0" fontId="9" numFmtId="49" xfId="0" applyAlignment="1" applyBorder="1" applyFont="1" applyNumberFormat="1">
      <alignment horizontal="center"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15" fillId="0" fontId="9" numFmtId="49" xfId="0" applyAlignment="1" applyBorder="1" applyFont="1" applyNumberFormat="1">
      <alignment shrinkToFit="0" vertical="center" wrapText="1"/>
    </xf>
    <xf borderId="15" fillId="0" fontId="11" numFmtId="0" xfId="0" applyAlignment="1" applyBorder="1" applyFont="1">
      <alignment horizontal="center" shrinkToFit="0" vertical="center" wrapText="1"/>
    </xf>
    <xf borderId="15" fillId="0" fontId="11" numFmtId="0" xfId="0" applyAlignment="1" applyBorder="1" applyFont="1">
      <alignment horizontal="center" readingOrder="0" shrinkToFit="0" vertical="center" wrapText="1"/>
    </xf>
    <xf borderId="15" fillId="0" fontId="9" numFmtId="0" xfId="0" applyAlignment="1" applyBorder="1" applyFont="1">
      <alignment horizontal="center" vertical="center"/>
    </xf>
    <xf borderId="15" fillId="0" fontId="9" numFmtId="49" xfId="0" applyAlignment="1" applyBorder="1" applyFont="1" applyNumberFormat="1">
      <alignment readingOrder="0" shrinkToFit="0" vertical="center" wrapText="1"/>
    </xf>
    <xf borderId="15" fillId="0" fontId="9" numFmtId="49" xfId="0" applyAlignment="1" applyBorder="1" applyFont="1" applyNumberFormat="1">
      <alignment horizontal="center" readingOrder="0" shrinkToFit="0" vertical="center" wrapText="1"/>
    </xf>
    <xf borderId="15" fillId="0" fontId="9" numFmtId="0" xfId="0" applyAlignment="1" applyBorder="1" applyFont="1">
      <alignment horizontal="center" readingOrder="0" shrinkToFit="0" vertical="center" wrapText="1"/>
    </xf>
    <xf borderId="15" fillId="0" fontId="9" numFmtId="49" xfId="0" applyAlignment="1" applyBorder="1" applyFont="1" applyNumberFormat="1">
      <alignment readingOrder="0" shrinkToFit="0" wrapText="1"/>
    </xf>
    <xf borderId="15" fillId="0" fontId="9" numFmtId="49" xfId="0" applyBorder="1" applyFont="1" applyNumberFormat="1"/>
    <xf borderId="15" fillId="0" fontId="9" numFmtId="49" xfId="0" applyAlignment="1" applyBorder="1" applyFont="1" applyNumberFormat="1">
      <alignment shrinkToFit="0" wrapText="1"/>
    </xf>
    <xf borderId="15" fillId="0" fontId="9" numFmtId="49" xfId="0" applyAlignment="1" applyBorder="1" applyFont="1" applyNumberFormat="1">
      <alignment horizontal="center" shrinkToFit="0" wrapText="1"/>
    </xf>
    <xf borderId="16" fillId="3" fontId="12" numFmtId="0" xfId="0" applyAlignment="1" applyBorder="1" applyFill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9" fillId="3" fontId="10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Border="1" applyFont="1"/>
    <xf borderId="22" fillId="3" fontId="10" numFmtId="0" xfId="0" applyAlignment="1" applyBorder="1" applyFont="1">
      <alignment horizontal="center" textRotation="255" vertical="center"/>
    </xf>
    <xf borderId="23" fillId="4" fontId="10" numFmtId="0" xfId="0" applyAlignment="1" applyBorder="1" applyFill="1" applyFont="1">
      <alignment horizontal="center" vertical="center"/>
    </xf>
    <xf borderId="24" fillId="4" fontId="13" numFmtId="0" xfId="0" applyAlignment="1" applyBorder="1" applyFont="1">
      <alignment horizontal="center" vertical="center"/>
    </xf>
    <xf borderId="25" fillId="4" fontId="13" numFmtId="0" xfId="0" applyAlignment="1" applyBorder="1" applyFont="1">
      <alignment horizontal="center" vertical="center"/>
    </xf>
    <xf borderId="26" fillId="0" fontId="2" numFmtId="0" xfId="0" applyBorder="1" applyFont="1"/>
    <xf borderId="27" fillId="4" fontId="13" numFmtId="0" xfId="0" applyAlignment="1" applyBorder="1" applyFont="1">
      <alignment horizontal="center" vertical="center"/>
    </xf>
    <xf borderId="28" fillId="5" fontId="11" numFmtId="0" xfId="0" applyAlignment="1" applyBorder="1" applyFill="1" applyFont="1">
      <alignment horizontal="center" vertical="center"/>
    </xf>
    <xf borderId="29" fillId="5" fontId="11" numFmtId="0" xfId="0" applyAlignment="1" applyBorder="1" applyFont="1">
      <alignment horizontal="center" vertical="center"/>
    </xf>
    <xf borderId="30" fillId="6" fontId="11" numFmtId="0" xfId="0" applyAlignment="1" applyBorder="1" applyFill="1" applyFont="1">
      <alignment horizontal="center" vertical="center"/>
    </xf>
    <xf borderId="31" fillId="5" fontId="11" numFmtId="0" xfId="0" applyAlignment="1" applyBorder="1" applyFont="1">
      <alignment horizontal="center" vertical="center"/>
    </xf>
    <xf borderId="15" fillId="6" fontId="11" numFmtId="0" xfId="0" applyAlignment="1" applyBorder="1" applyFont="1">
      <alignment horizontal="center" vertical="center"/>
    </xf>
    <xf borderId="32" fillId="7" fontId="11" numFmtId="0" xfId="0" applyAlignment="1" applyBorder="1" applyFill="1" applyFont="1">
      <alignment horizontal="center" vertical="center"/>
    </xf>
    <xf borderId="33" fillId="0" fontId="2" numFmtId="0" xfId="0" applyBorder="1" applyFont="1"/>
    <xf borderId="34" fillId="4" fontId="13" numFmtId="0" xfId="0" applyAlignment="1" applyBorder="1" applyFont="1">
      <alignment horizontal="center" vertical="center"/>
    </xf>
    <xf borderId="35" fillId="6" fontId="11" numFmtId="0" xfId="0" applyAlignment="1" applyBorder="1" applyFont="1">
      <alignment horizontal="center" vertical="center"/>
    </xf>
    <xf borderId="36" fillId="7" fontId="11" numFmtId="0" xfId="0" applyAlignment="1" applyBorder="1" applyFont="1">
      <alignment horizontal="center" vertical="center"/>
    </xf>
    <xf borderId="37" fillId="7" fontId="11" numFmtId="0" xfId="0" applyAlignment="1" applyBorder="1" applyFont="1">
      <alignment horizontal="center" vertical="center"/>
    </xf>
  </cellXfs>
  <cellStyles count="1">
    <cellStyle xfId="0" name="Normal" builtinId="0"/>
  </cellStyles>
  <dxfs count="8">
    <dxf>
      <font>
        <color rgb="FF000080"/>
        <name val="Arial"/>
      </font>
      <fill>
        <patternFill patternType="solid">
          <fgColor rgb="FFFFFFFF"/>
          <bgColor rgb="FFFFFFFF"/>
        </patternFill>
      </fill>
      <border/>
    </dxf>
    <dxf>
      <font>
        <color rgb="FFFF0000"/>
        <name val="Arial"/>
      </font>
      <fill>
        <patternFill patternType="solid">
          <fgColor rgb="FFFFFFFF"/>
          <bgColor rgb="FFFFFFFF"/>
        </patternFill>
      </fill>
      <border/>
    </dxf>
    <dxf>
      <font>
        <name val="Arial"/>
      </font>
      <fill>
        <patternFill patternType="solid">
          <fgColor rgb="FFEB613D"/>
          <bgColor rgb="FFEB613D"/>
        </patternFill>
      </fill>
      <border/>
    </dxf>
    <dxf>
      <font>
        <name val="Arial"/>
      </font>
      <fill>
        <patternFill patternType="solid">
          <fgColor rgb="FFFFFF99"/>
          <bgColor rgb="FFFFFF99"/>
        </patternFill>
      </fill>
      <border/>
    </dxf>
    <dxf>
      <font>
        <name val="Arial"/>
      </font>
      <fill>
        <patternFill patternType="solid">
          <fgColor rgb="FF94BD5E"/>
          <bgColor rgb="FF94BD5E"/>
        </patternFill>
      </fill>
      <border/>
    </dxf>
    <dxf>
      <font>
        <b/>
        <name val="Arial"/>
      </font>
      <fill>
        <patternFill patternType="solid">
          <fgColor rgb="FF94BD5E"/>
          <bgColor rgb="FF94BD5E"/>
        </patternFill>
      </fill>
      <border/>
    </dxf>
    <dxf>
      <font>
        <b/>
        <name val="Arial"/>
      </font>
      <fill>
        <patternFill patternType="solid">
          <fgColor rgb="FFFFFF99"/>
          <bgColor rgb="FFFFFF99"/>
        </patternFill>
      </fill>
      <border/>
    </dxf>
    <dxf>
      <font>
        <b/>
        <name val="Arial"/>
      </font>
      <fill>
        <patternFill patternType="solid">
          <fgColor rgb="FFEB613D"/>
          <bgColor rgb="FFEB613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180975</xdr:colOff>
      <xdr:row>0</xdr:row>
      <xdr:rowOff>114300</xdr:rowOff>
    </xdr:from>
    <xdr:ext cx="1076325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5.13"/>
    <col customWidth="1" min="3" max="3" width="16.38"/>
    <col customWidth="1" min="4" max="4" width="13.25"/>
    <col customWidth="1" min="5" max="5" width="43.75"/>
    <col customWidth="1" min="6" max="6" width="37.75"/>
    <col customWidth="1" min="7" max="7" width="16.88"/>
    <col customWidth="1" min="8" max="8" width="11.0"/>
    <col customWidth="1" min="9" max="9" width="13.25"/>
    <col customWidth="1" min="10" max="10" width="20.88"/>
    <col customWidth="1" min="11" max="11" width="33.25"/>
    <col customWidth="1" min="12" max="12" width="46.13"/>
    <col customWidth="1" min="13" max="13" width="15.75"/>
    <col customWidth="1" min="14" max="14" width="21.0"/>
    <col customWidth="1" min="15" max="27" width="8.75"/>
  </cols>
  <sheetData>
    <row r="1" ht="17.25" customHeight="1">
      <c r="A1" s="1"/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3"/>
      <c r="N1" s="6"/>
    </row>
    <row r="2" ht="13.5" customHeight="1">
      <c r="A2" s="1"/>
      <c r="B2" s="7"/>
      <c r="C2" s="8"/>
      <c r="D2" s="9"/>
      <c r="M2" s="8"/>
      <c r="N2" s="10"/>
    </row>
    <row r="3" ht="15.0" customHeight="1">
      <c r="A3" s="1"/>
      <c r="B3" s="7"/>
      <c r="C3" s="8"/>
      <c r="D3" s="11"/>
      <c r="E3" s="12"/>
      <c r="F3" s="12"/>
      <c r="G3" s="12"/>
      <c r="H3" s="12"/>
      <c r="I3" s="12"/>
      <c r="J3" s="12"/>
      <c r="K3" s="12"/>
      <c r="L3" s="12"/>
      <c r="M3" s="13"/>
      <c r="N3" s="10"/>
    </row>
    <row r="4" ht="16.5" customHeight="1">
      <c r="A4" s="1"/>
      <c r="B4" s="14"/>
      <c r="C4" s="13"/>
      <c r="D4" s="15"/>
      <c r="M4" s="8"/>
      <c r="N4" s="16"/>
    </row>
    <row r="5" ht="18.75" customHeight="1">
      <c r="A5" s="17"/>
      <c r="B5" s="18" t="s">
        <v>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ht="25.5" customHeight="1">
      <c r="A6" s="17"/>
      <c r="B6" s="18" t="s">
        <v>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ht="18.75" customHeight="1">
      <c r="A7" s="21"/>
      <c r="B7" s="22" t="s">
        <v>2</v>
      </c>
      <c r="C7" s="20"/>
      <c r="D7" s="23" t="s">
        <v>3</v>
      </c>
      <c r="E7" s="19"/>
      <c r="F7" s="19"/>
      <c r="G7" s="19"/>
      <c r="H7" s="19"/>
      <c r="I7" s="19"/>
      <c r="J7" s="19"/>
      <c r="K7" s="19"/>
      <c r="L7" s="19"/>
      <c r="M7" s="19"/>
      <c r="N7" s="20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ht="17.25" customHeight="1">
      <c r="A8" s="21"/>
      <c r="B8" s="22" t="s">
        <v>4</v>
      </c>
      <c r="C8" s="20"/>
      <c r="D8" s="23" t="s">
        <v>5</v>
      </c>
      <c r="E8" s="19"/>
      <c r="F8" s="19"/>
      <c r="G8" s="19"/>
      <c r="H8" s="19"/>
      <c r="I8" s="19"/>
      <c r="J8" s="19"/>
      <c r="K8" s="19"/>
      <c r="L8" s="19"/>
      <c r="M8" s="19"/>
      <c r="N8" s="20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ht="17.25" customHeight="1">
      <c r="A9" s="21"/>
      <c r="B9" s="22" t="s">
        <v>6</v>
      </c>
      <c r="C9" s="20"/>
      <c r="D9" s="23" t="s">
        <v>7</v>
      </c>
      <c r="E9" s="19"/>
      <c r="F9" s="19"/>
      <c r="G9" s="19"/>
      <c r="H9" s="19"/>
      <c r="I9" s="19"/>
      <c r="J9" s="19"/>
      <c r="K9" s="19"/>
      <c r="L9" s="19"/>
      <c r="M9" s="19"/>
      <c r="N9" s="20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ht="17.25" customHeight="1">
      <c r="A10" s="25"/>
      <c r="B10" s="26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ht="29.25" customHeight="1">
      <c r="A11" s="21"/>
      <c r="B11" s="27" t="s">
        <v>8</v>
      </c>
      <c r="C11" s="27" t="s">
        <v>9</v>
      </c>
      <c r="D11" s="27" t="s">
        <v>10</v>
      </c>
      <c r="E11" s="28" t="s">
        <v>11</v>
      </c>
      <c r="F11" s="28" t="s">
        <v>12</v>
      </c>
      <c r="G11" s="28" t="s">
        <v>13</v>
      </c>
      <c r="H11" s="28" t="s">
        <v>14</v>
      </c>
      <c r="I11" s="28" t="s">
        <v>15</v>
      </c>
      <c r="J11" s="28" t="s">
        <v>16</v>
      </c>
      <c r="K11" s="28" t="s">
        <v>17</v>
      </c>
      <c r="L11" s="28" t="s">
        <v>18</v>
      </c>
      <c r="M11" s="28" t="s">
        <v>19</v>
      </c>
      <c r="N11" s="28" t="s">
        <v>20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30"/>
      <c r="B12" s="31" t="s">
        <v>21</v>
      </c>
      <c r="C12" s="32" t="s">
        <v>22</v>
      </c>
      <c r="D12" s="33" t="s">
        <v>23</v>
      </c>
      <c r="E12" s="34" t="s">
        <v>24</v>
      </c>
      <c r="F12" s="34" t="s">
        <v>25</v>
      </c>
      <c r="G12" s="35" t="s">
        <v>26</v>
      </c>
      <c r="H12" s="36" t="s">
        <v>27</v>
      </c>
      <c r="I12" s="37" t="str">
        <f>IF(AND(G12="Baixa",H12="Baixo"),'Tabela de severidade'!$C$4,IF(AND(G12="Baixa",H12="Médio"),'Tabela de severidade'!$D$4,IF(AND(G12="Baixa",H12="Alto"),'Tabela de severidade'!$E$4,IF(AND(G12="Média",H12="Baixo"),'Tabela de severidade'!$C$5,IF(AND(G12="Média",H12="Médio"),'Tabela de severidade'!$D$5,IF(AND(G12="Média",H12="Alto"),'Tabela de severidade'!$E$5,IF(AND(G12="Alta",H12="Baixo"),'Tabela de severidade'!$C$6,IF(AND(G12="Alta",H12="Médio"),'Tabela de severidade'!$D$6,IF(AND(G12="Alta",H12="Alto"),'Tabela de severidade'!$E$6,"")))))))))</f>
        <v>Média</v>
      </c>
      <c r="J12" s="33" t="s">
        <v>28</v>
      </c>
      <c r="K12" s="34" t="s">
        <v>29</v>
      </c>
      <c r="L12" s="38" t="s">
        <v>30</v>
      </c>
      <c r="M12" s="32" t="s">
        <v>31</v>
      </c>
      <c r="N12" s="33" t="s">
        <v>32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30"/>
      <c r="B13" s="31">
        <f t="shared" ref="B13:B17" si="1">B12+1</f>
        <v>2</v>
      </c>
      <c r="C13" s="39" t="s">
        <v>33</v>
      </c>
      <c r="D13" s="40" t="s">
        <v>23</v>
      </c>
      <c r="E13" s="38" t="s">
        <v>34</v>
      </c>
      <c r="F13" s="38" t="s">
        <v>35</v>
      </c>
      <c r="G13" s="36" t="s">
        <v>36</v>
      </c>
      <c r="H13" s="36" t="s">
        <v>27</v>
      </c>
      <c r="I13" s="37" t="str">
        <f>IF(AND(G13="Baixa",H13="Baixo"),'Tabela de severidade'!$C$4,IF(AND(G13="Baixa",H13="Médio"),'Tabela de severidade'!$D$4,IF(AND(G13="Baixa",H13="Alto"),'Tabela de severidade'!$E$4,IF(AND(G13="Média",H13="Baixo"),'Tabela de severidade'!$C$5,IF(AND(G13="Média",H13="Médio"),'Tabela de severidade'!$D$5,IF(AND(G13="Média",H13="Alto"),'Tabela de severidade'!$E$5,IF(AND(G13="Alta",H13="Baixo"),'Tabela de severidade'!$C$6,IF(AND(G13="Alta",H13="Médio"),'Tabela de severidade'!$D$6,IF(AND(G13="Alta",H13="Alto"),'Tabela de severidade'!$E$6,"")))))))))</f>
        <v>Alta</v>
      </c>
      <c r="J13" s="40" t="s">
        <v>37</v>
      </c>
      <c r="K13" s="38" t="s">
        <v>38</v>
      </c>
      <c r="L13" s="38" t="s">
        <v>39</v>
      </c>
      <c r="M13" s="39" t="s">
        <v>40</v>
      </c>
      <c r="N13" s="40" t="s">
        <v>32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30"/>
      <c r="B14" s="31">
        <f t="shared" si="1"/>
        <v>3</v>
      </c>
      <c r="C14" s="39" t="s">
        <v>41</v>
      </c>
      <c r="D14" s="40" t="s">
        <v>23</v>
      </c>
      <c r="E14" s="38" t="s">
        <v>42</v>
      </c>
      <c r="F14" s="38" t="s">
        <v>43</v>
      </c>
      <c r="G14" s="36" t="s">
        <v>36</v>
      </c>
      <c r="H14" s="36" t="s">
        <v>27</v>
      </c>
      <c r="I14" s="37" t="str">
        <f>IF(AND(G14="Baixa",H14="Baixo"),'Tabela de severidade'!$C$4,IF(AND(G14="Baixa",H14="Médio"),'Tabela de severidade'!$D$4,IF(AND(G14="Baixa",H14="Alto"),'Tabela de severidade'!$E$4,IF(AND(G14="Média",H14="Baixo"),'Tabela de severidade'!$C$5,IF(AND(G14="Média",H14="Médio"),'Tabela de severidade'!$D$5,IF(AND(G14="Média",H14="Alto"),'Tabela de severidade'!$E$5,IF(AND(G14="Alta",H14="Baixo"),'Tabela de severidade'!$C$6,IF(AND(G14="Alta",H14="Médio"),'Tabela de severidade'!$D$6,IF(AND(G14="Alta",H14="Alto"),'Tabela de severidade'!$E$6,"")))))))))</f>
        <v>Alta</v>
      </c>
      <c r="J14" s="40" t="s">
        <v>28</v>
      </c>
      <c r="K14" s="38" t="s">
        <v>44</v>
      </c>
      <c r="L14" s="41" t="s">
        <v>45</v>
      </c>
      <c r="M14" s="39" t="s">
        <v>46</v>
      </c>
      <c r="N14" s="40" t="s">
        <v>47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30"/>
      <c r="B15" s="31">
        <f t="shared" si="1"/>
        <v>4</v>
      </c>
      <c r="C15" s="39" t="s">
        <v>48</v>
      </c>
      <c r="D15" s="40" t="s">
        <v>49</v>
      </c>
      <c r="E15" s="38" t="s">
        <v>50</v>
      </c>
      <c r="F15" s="38" t="s">
        <v>51</v>
      </c>
      <c r="G15" s="36" t="s">
        <v>26</v>
      </c>
      <c r="H15" s="36" t="s">
        <v>27</v>
      </c>
      <c r="I15" s="37" t="str">
        <f>IF(AND(G15="Baixa",H15="Baixo"),'Tabela de severidade'!$C$4,IF(AND(G15="Baixa",H15="Médio"),'Tabela de severidade'!$D$4,IF(AND(G15="Baixa",H15="Alto"),'Tabela de severidade'!$E$4,IF(AND(G15="Média",H15="Baixo"),'Tabela de severidade'!$C$5,IF(AND(G15="Média",H15="Médio"),'Tabela de severidade'!$D$5,IF(AND(G15="Média",H15="Alto"),'Tabela de severidade'!$E$5,IF(AND(G15="Alta",H15="Baixo"),'Tabela de severidade'!$C$6,IF(AND(G15="Alta",H15="Médio"),'Tabela de severidade'!$D$6,IF(AND(G15="Alta",H15="Alto"),'Tabela de severidade'!$E$6,"")))))))))</f>
        <v>Média</v>
      </c>
      <c r="J15" s="40" t="s">
        <v>52</v>
      </c>
      <c r="K15" s="41" t="s">
        <v>53</v>
      </c>
      <c r="L15" s="41" t="s">
        <v>54</v>
      </c>
      <c r="M15" s="39" t="s">
        <v>55</v>
      </c>
      <c r="N15" s="40" t="s">
        <v>32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ht="27.75" customHeight="1">
      <c r="A16" s="30"/>
      <c r="B16" s="31">
        <f t="shared" si="1"/>
        <v>5</v>
      </c>
      <c r="C16" s="39" t="s">
        <v>48</v>
      </c>
      <c r="D16" s="40" t="s">
        <v>23</v>
      </c>
      <c r="E16" s="38" t="s">
        <v>56</v>
      </c>
      <c r="F16" s="38" t="s">
        <v>57</v>
      </c>
      <c r="G16" s="36" t="s">
        <v>36</v>
      </c>
      <c r="H16" s="36" t="s">
        <v>58</v>
      </c>
      <c r="I16" s="37" t="str">
        <f>IF(AND(G16="Baixa",H16="Baixo"),'Tabela de severidade'!$C$4,IF(AND(G16="Baixa",H16="Médio"),'Tabela de severidade'!$D$4,IF(AND(G16="Baixa",H16="Alto"),'Tabela de severidade'!$E$4,IF(AND(G16="Média",H16="Baixo"),'Tabela de severidade'!$C$5,IF(AND(G16="Média",H16="Médio"),'Tabela de severidade'!$D$5,IF(AND(G16="Média",H16="Alto"),'Tabela de severidade'!$E$5,IF(AND(G16="Alta",H16="Baixo"),'Tabela de severidade'!$C$6,IF(AND(G16="Alta",H16="Médio"),'Tabela de severidade'!$D$6,IF(AND(G16="Alta",H16="Alto"),'Tabela de severidade'!$E$6,"")))))))))</f>
        <v>Média</v>
      </c>
      <c r="J16" s="40" t="s">
        <v>28</v>
      </c>
      <c r="K16" s="38" t="s">
        <v>59</v>
      </c>
      <c r="L16" s="38" t="s">
        <v>60</v>
      </c>
      <c r="M16" s="39" t="s">
        <v>55</v>
      </c>
      <c r="N16" s="40" t="s">
        <v>47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ht="46.5" customHeight="1">
      <c r="A17" s="30"/>
      <c r="B17" s="31">
        <f t="shared" si="1"/>
        <v>6</v>
      </c>
      <c r="C17" s="39" t="s">
        <v>48</v>
      </c>
      <c r="D17" s="40" t="s">
        <v>49</v>
      </c>
      <c r="E17" s="38" t="s">
        <v>61</v>
      </c>
      <c r="F17" s="38" t="s">
        <v>62</v>
      </c>
      <c r="G17" s="36" t="s">
        <v>36</v>
      </c>
      <c r="H17" s="36" t="s">
        <v>63</v>
      </c>
      <c r="I17" s="37" t="str">
        <f>IF(AND(G17="Baixa",H17="Baixo"),'Tabela de severidade'!$C$4,IF(AND(G17="Baixa",H17="Médio"),'Tabela de severidade'!$D$4,IF(AND(G17="Baixa",H17="Alto"),'Tabela de severidade'!$E$4,IF(AND(G17="Média",H17="Baixo"),'Tabela de severidade'!$C$5,IF(AND(G17="Média",H17="Médio"),'Tabela de severidade'!$D$5,IF(AND(G17="Média",H17="Alto"),'Tabela de severidade'!$E$5,IF(AND(G17="Alta",H17="Baixo"),'Tabela de severidade'!$C$6,IF(AND(G17="Alta",H17="Médio"),'Tabela de severidade'!$D$6,IF(AND(G17="Alta",H17="Alto"),'Tabela de severidade'!$E$6,"")))))))))</f>
        <v>Baixa</v>
      </c>
      <c r="J17" s="40" t="s">
        <v>37</v>
      </c>
      <c r="K17" s="38" t="s">
        <v>64</v>
      </c>
      <c r="L17" s="38" t="s">
        <v>65</v>
      </c>
      <c r="M17" s="39" t="s">
        <v>55</v>
      </c>
      <c r="N17" s="40" t="s">
        <v>32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ht="44.25" customHeight="1">
      <c r="A18" s="30"/>
      <c r="B18" s="31" t="s">
        <v>66</v>
      </c>
      <c r="C18" s="32"/>
      <c r="D18" s="33"/>
      <c r="E18" s="34"/>
      <c r="F18" s="34"/>
      <c r="G18" s="35"/>
      <c r="H18" s="35"/>
      <c r="I18" s="37" t="str">
        <f>IF(AND(G18="Baixa",H18="Baixo"),'Tabela de severidade'!$C$4,IF(AND(G18="Baixa",H18="Médio"),'Tabela de severidade'!$D$4,IF(AND(G18="Baixa",H18="Alto"),'Tabela de severidade'!$E$4,IF(AND(G18="Média",H18="Baixo"),'Tabela de severidade'!$C$5,IF(AND(G18="Média",H18="Médio"),'Tabela de severidade'!$D$5,IF(AND(G18="Média",H18="Alto"),'Tabela de severidade'!$E$5,IF(AND(G18="Alta",H18="Baixo"),'Tabela de severidade'!$C$6,IF(AND(G18="Alta",H18="Médio"),'Tabela de severidade'!$D$6,IF(AND(G18="Alta",H18="Alto"),'Tabela de severidade'!$E$6,"")))))))))</f>
        <v/>
      </c>
      <c r="J18" s="33"/>
      <c r="K18" s="34"/>
      <c r="L18" s="34"/>
      <c r="M18" s="32"/>
      <c r="N18" s="3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ht="45.75" customHeight="1">
      <c r="A19" s="30"/>
      <c r="B19" s="31" t="s">
        <v>67</v>
      </c>
      <c r="C19" s="32"/>
      <c r="D19" s="33"/>
      <c r="E19" s="34"/>
      <c r="F19" s="34"/>
      <c r="G19" s="35"/>
      <c r="H19" s="35"/>
      <c r="I19" s="37" t="str">
        <f>IF(AND(G19="Baixa",H19="Baixo"),'Tabela de severidade'!$C$4,IF(AND(G19="Baixa",H19="Médio"),'Tabela de severidade'!$D$4,IF(AND(G19="Baixa",H19="Alto"),'Tabela de severidade'!$E$4,IF(AND(G19="Média",H19="Baixo"),'Tabela de severidade'!$C$5,IF(AND(G19="Média",H19="Médio"),'Tabela de severidade'!$D$5,IF(AND(G19="Média",H19="Alto"),'Tabela de severidade'!$E$5,IF(AND(G19="Alta",H19="Baixo"),'Tabela de severidade'!$C$6,IF(AND(G19="Alta",H19="Médio"),'Tabela de severidade'!$D$6,IF(AND(G19="Alta",H19="Alto"),'Tabela de severidade'!$E$6,"")))))))))</f>
        <v/>
      </c>
      <c r="J19" s="33"/>
      <c r="K19" s="34"/>
      <c r="L19" s="34"/>
      <c r="M19" s="32"/>
      <c r="N19" s="3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ht="27.75" customHeight="1">
      <c r="A20" s="30"/>
      <c r="B20" s="31"/>
      <c r="C20" s="34"/>
      <c r="D20" s="33"/>
      <c r="E20" s="34"/>
      <c r="F20" s="42"/>
      <c r="G20" s="35"/>
      <c r="H20" s="35"/>
      <c r="I20" s="37" t="str">
        <f>IF(AND(G20="Baixa",H20="Baixo"),'Tabela de severidade'!$C$4,IF(AND(G20="Baixa",H20="Médio"),'Tabela de severidade'!$D$4,IF(AND(G20="Baixa",H20="Alto"),'Tabela de severidade'!$E$4,IF(AND(G20="Média",H20="Baixo"),'Tabela de severidade'!$C$5,IF(AND(G20="Média",H20="Médio"),'Tabela de severidade'!$D$5,IF(AND(G20="Média",H20="Alto"),'Tabela de severidade'!$E$5,IF(AND(G20="Alta",H20="Baixo"),'Tabela de severidade'!$C$6,IF(AND(G20="Alta",H20="Médio"),'Tabela de severidade'!$D$6,IF(AND(G20="Alta",H20="Alto"),'Tabela de severidade'!$E$6,"")))))))))</f>
        <v/>
      </c>
      <c r="J20" s="33"/>
      <c r="K20" s="43"/>
      <c r="L20" s="43"/>
      <c r="M20" s="44"/>
      <c r="N20" s="3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ht="27.75" customHeight="1">
      <c r="A21" s="30"/>
      <c r="B21" s="31"/>
      <c r="C21" s="34"/>
      <c r="D21" s="33"/>
      <c r="E21" s="34"/>
      <c r="F21" s="42"/>
      <c r="G21" s="35"/>
      <c r="H21" s="35"/>
      <c r="I21" s="37" t="str">
        <f>IF(AND(G21="Baixa",H21="Baixo"),'Tabela de severidade'!$C$4,IF(AND(G21="Baixa",H21="Médio"),'Tabela de severidade'!$D$4,IF(AND(G21="Baixa",H21="Alto"),'Tabela de severidade'!$E$4,IF(AND(G21="Média",H21="Baixo"),'Tabela de severidade'!$C$5,IF(AND(G21="Média",H21="Médio"),'Tabela de severidade'!$D$5,IF(AND(G21="Média",H21="Alto"),'Tabela de severidade'!$E$5,IF(AND(G21="Alta",H21="Baixo"),'Tabela de severidade'!$C$6,IF(AND(G21="Alta",H21="Médio"),'Tabela de severidade'!$D$6,IF(AND(G21="Alta",H21="Alto"),'Tabela de severidade'!$E$6,"")))))))))</f>
        <v/>
      </c>
      <c r="J21" s="33"/>
      <c r="K21" s="43"/>
      <c r="L21" s="43"/>
      <c r="M21" s="44"/>
      <c r="N21" s="3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ht="27.75" customHeight="1">
      <c r="A22" s="30"/>
      <c r="B22" s="31"/>
      <c r="C22" s="34"/>
      <c r="D22" s="33"/>
      <c r="E22" s="34"/>
      <c r="F22" s="42"/>
      <c r="G22" s="35"/>
      <c r="H22" s="35"/>
      <c r="I22" s="37" t="str">
        <f>IF(AND(G22="Baixa",H22="Baixo"),'Tabela de severidade'!$C$4,IF(AND(G22="Baixa",H22="Médio"),'Tabela de severidade'!$D$4,IF(AND(G22="Baixa",H22="Alto"),'Tabela de severidade'!$E$4,IF(AND(G22="Média",H22="Baixo"),'Tabela de severidade'!$C$5,IF(AND(G22="Média",H22="Médio"),'Tabela de severidade'!$D$5,IF(AND(G22="Média",H22="Alto"),'Tabela de severidade'!$E$5,IF(AND(G22="Alta",H22="Baixo"),'Tabela de severidade'!$C$6,IF(AND(G22="Alta",H22="Médio"),'Tabela de severidade'!$D$6,IF(AND(G22="Alta",H22="Alto"),'Tabela de severidade'!$E$6,"")))))))))</f>
        <v/>
      </c>
      <c r="J22" s="33"/>
      <c r="K22" s="43"/>
      <c r="L22" s="43"/>
      <c r="M22" s="44"/>
      <c r="N22" s="33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ht="27.75" customHeight="1">
      <c r="A23" s="30"/>
      <c r="B23" s="31"/>
      <c r="C23" s="34"/>
      <c r="D23" s="33"/>
      <c r="E23" s="34"/>
      <c r="F23" s="42"/>
      <c r="G23" s="35"/>
      <c r="H23" s="35"/>
      <c r="I23" s="37" t="str">
        <f>IF(AND(G23="Baixa",H23="Baixo"),'Tabela de severidade'!$C$4,IF(AND(G23="Baixa",H23="Médio"),'Tabela de severidade'!$D$4,IF(AND(G23="Baixa",H23="Alto"),'Tabela de severidade'!$E$4,IF(AND(G23="Média",H23="Baixo"),'Tabela de severidade'!$C$5,IF(AND(G23="Média",H23="Médio"),'Tabela de severidade'!$D$5,IF(AND(G23="Média",H23="Alto"),'Tabela de severidade'!$E$5,IF(AND(G23="Alta",H23="Baixo"),'Tabela de severidade'!$C$6,IF(AND(G23="Alta",H23="Médio"),'Tabela de severidade'!$D$6,IF(AND(G23="Alta",H23="Alto"),'Tabela de severidade'!$E$6,"")))))))))</f>
        <v/>
      </c>
      <c r="J23" s="33"/>
      <c r="K23" s="43"/>
      <c r="L23" s="43"/>
      <c r="M23" s="44"/>
      <c r="N23" s="33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ht="27.75" customHeight="1">
      <c r="A24" s="30"/>
      <c r="B24" s="31"/>
      <c r="C24" s="34"/>
      <c r="D24" s="33"/>
      <c r="E24" s="34"/>
      <c r="F24" s="42"/>
      <c r="G24" s="35"/>
      <c r="H24" s="35"/>
      <c r="I24" s="37" t="str">
        <f>IF(AND(G24="Baixa",H24="Baixo"),'Tabela de severidade'!$C$4,IF(AND(G24="Baixa",H24="Médio"),'Tabela de severidade'!$D$4,IF(AND(G24="Baixa",H24="Alto"),'Tabela de severidade'!$E$4,IF(AND(G24="Média",H24="Baixo"),'Tabela de severidade'!$C$5,IF(AND(G24="Média",H24="Médio"),'Tabela de severidade'!$D$5,IF(AND(G24="Média",H24="Alto"),'Tabela de severidade'!$E$5,IF(AND(G24="Alta",H24="Baixo"),'Tabela de severidade'!$C$6,IF(AND(G24="Alta",H24="Médio"),'Tabela de severidade'!$D$6,IF(AND(G24="Alta",H24="Alto"),'Tabela de severidade'!$E$6,"")))))))))</f>
        <v/>
      </c>
      <c r="J24" s="33"/>
      <c r="K24" s="43"/>
      <c r="L24" s="43"/>
      <c r="M24" s="44"/>
      <c r="N24" s="3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ht="27.75" customHeight="1">
      <c r="A25" s="30"/>
      <c r="B25" s="31"/>
      <c r="C25" s="34"/>
      <c r="D25" s="33"/>
      <c r="E25" s="34"/>
      <c r="F25" s="42"/>
      <c r="G25" s="35"/>
      <c r="H25" s="35"/>
      <c r="I25" s="37" t="str">
        <f>IF(AND(G25="Baixa",H25="Baixo"),'Tabela de severidade'!$C$4,IF(AND(G25="Baixa",H25="Médio"),'Tabela de severidade'!$D$4,IF(AND(G25="Baixa",H25="Alto"),'Tabela de severidade'!$E$4,IF(AND(G25="Média",H25="Baixo"),'Tabela de severidade'!$C$5,IF(AND(G25="Média",H25="Médio"),'Tabela de severidade'!$D$5,IF(AND(G25="Média",H25="Alto"),'Tabela de severidade'!$E$5,IF(AND(G25="Alta",H25="Baixo"),'Tabela de severidade'!$C$6,IF(AND(G25="Alta",H25="Médio"),'Tabela de severidade'!$D$6,IF(AND(G25="Alta",H25="Alto"),'Tabela de severidade'!$E$6,"")))))))))</f>
        <v/>
      </c>
      <c r="J25" s="33"/>
      <c r="K25" s="43"/>
      <c r="L25" s="43"/>
      <c r="M25" s="44"/>
      <c r="N25" s="33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ht="27.75" customHeight="1">
      <c r="A26" s="30"/>
      <c r="B26" s="31"/>
      <c r="C26" s="34"/>
      <c r="D26" s="33"/>
      <c r="E26" s="34"/>
      <c r="F26" s="42"/>
      <c r="G26" s="35"/>
      <c r="H26" s="35"/>
      <c r="I26" s="37" t="str">
        <f>IF(AND(G26="Baixa",H26="Baixo"),'Tabela de severidade'!$C$4,IF(AND(G26="Baixa",H26="Médio"),'Tabela de severidade'!$D$4,IF(AND(G26="Baixa",H26="Alto"),'Tabela de severidade'!$E$4,IF(AND(G26="Média",H26="Baixo"),'Tabela de severidade'!$C$5,IF(AND(G26="Média",H26="Médio"),'Tabela de severidade'!$D$5,IF(AND(G26="Média",H26="Alto"),'Tabela de severidade'!$E$5,IF(AND(G26="Alta",H26="Baixo"),'Tabela de severidade'!$C$6,IF(AND(G26="Alta",H26="Médio"),'Tabela de severidade'!$D$6,IF(AND(G26="Alta",H26="Alto"),'Tabela de severidade'!$E$6,"")))))))))</f>
        <v/>
      </c>
      <c r="J26" s="33"/>
      <c r="K26" s="43"/>
      <c r="L26" s="43"/>
      <c r="M26" s="44"/>
      <c r="N26" s="33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ht="27.75" customHeight="1">
      <c r="A27" s="30"/>
      <c r="B27" s="31"/>
      <c r="C27" s="34"/>
      <c r="D27" s="33"/>
      <c r="E27" s="34"/>
      <c r="F27" s="42"/>
      <c r="G27" s="35"/>
      <c r="H27" s="35"/>
      <c r="I27" s="37" t="str">
        <f>IF(AND(G27="Baixa",H27="Baixo"),'Tabela de severidade'!$C$4,IF(AND(G27="Baixa",H27="Médio"),'Tabela de severidade'!$D$4,IF(AND(G27="Baixa",H27="Alto"),'Tabela de severidade'!$E$4,IF(AND(G27="Média",H27="Baixo"),'Tabela de severidade'!$C$5,IF(AND(G27="Média",H27="Médio"),'Tabela de severidade'!$D$5,IF(AND(G27="Média",H27="Alto"),'Tabela de severidade'!$E$5,IF(AND(G27="Alta",H27="Baixo"),'Tabela de severidade'!$C$6,IF(AND(G27="Alta",H27="Médio"),'Tabela de severidade'!$D$6,IF(AND(G27="Alta",H27="Alto"),'Tabela de severidade'!$E$6,"")))))))))</f>
        <v/>
      </c>
      <c r="J27" s="33"/>
      <c r="K27" s="43"/>
      <c r="L27" s="43"/>
      <c r="M27" s="44"/>
      <c r="N27" s="3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ht="27.75" customHeight="1">
      <c r="A28" s="30"/>
      <c r="B28" s="31"/>
      <c r="C28" s="34"/>
      <c r="D28" s="33"/>
      <c r="E28" s="34"/>
      <c r="F28" s="42"/>
      <c r="G28" s="35"/>
      <c r="H28" s="35"/>
      <c r="I28" s="37" t="str">
        <f>IF(AND(G28="Baixa",H28="Baixo"),'Tabela de severidade'!$C$4,IF(AND(G28="Baixa",H28="Médio"),'Tabela de severidade'!$D$4,IF(AND(G28="Baixa",H28="Alto"),'Tabela de severidade'!$E$4,IF(AND(G28="Média",H28="Baixo"),'Tabela de severidade'!$C$5,IF(AND(G28="Média",H28="Médio"),'Tabela de severidade'!$D$5,IF(AND(G28="Média",H28="Alto"),'Tabela de severidade'!$E$5,IF(AND(G28="Alta",H28="Baixo"),'Tabela de severidade'!$C$6,IF(AND(G28="Alta",H28="Médio"),'Tabela de severidade'!$D$6,IF(AND(G28="Alta",H28="Alto"),'Tabela de severidade'!$E$6,"")))))))))</f>
        <v/>
      </c>
      <c r="J28" s="33"/>
      <c r="K28" s="43"/>
      <c r="L28" s="43"/>
      <c r="M28" s="44"/>
      <c r="N28" s="33"/>
    </row>
    <row r="29" ht="27.75" customHeight="1">
      <c r="A29" s="30"/>
      <c r="B29" s="31"/>
      <c r="C29" s="34"/>
      <c r="D29" s="33"/>
      <c r="E29" s="34"/>
      <c r="F29" s="42"/>
      <c r="G29" s="35"/>
      <c r="H29" s="35"/>
      <c r="I29" s="37" t="str">
        <f>IF(AND(G29="Baixa",H29="Baixo"),'Tabela de severidade'!$C$4,IF(AND(G29="Baixa",H29="Médio"),'Tabela de severidade'!$D$4,IF(AND(G29="Baixa",H29="Alto"),'Tabela de severidade'!$E$4,IF(AND(G29="Média",H29="Baixo"),'Tabela de severidade'!$C$5,IF(AND(G29="Média",H29="Médio"),'Tabela de severidade'!$D$5,IF(AND(G29="Média",H29="Alto"),'Tabela de severidade'!$E$5,IF(AND(G29="Alta",H29="Baixo"),'Tabela de severidade'!$C$6,IF(AND(G29="Alta",H29="Médio"),'Tabela de severidade'!$D$6,IF(AND(G29="Alta",H29="Alto"),'Tabela de severidade'!$E$6,"")))))))))</f>
        <v/>
      </c>
      <c r="J29" s="33"/>
      <c r="K29" s="43"/>
      <c r="L29" s="43"/>
      <c r="M29" s="44"/>
      <c r="N29" s="33"/>
    </row>
    <row r="30" ht="27.75" customHeight="1">
      <c r="A30" s="30"/>
      <c r="B30" s="31"/>
      <c r="C30" s="34"/>
      <c r="D30" s="33"/>
      <c r="E30" s="34"/>
      <c r="F30" s="42"/>
      <c r="G30" s="35"/>
      <c r="H30" s="35"/>
      <c r="I30" s="37"/>
      <c r="J30" s="33"/>
      <c r="K30" s="43"/>
      <c r="L30" s="43"/>
      <c r="M30" s="44"/>
      <c r="N30" s="33"/>
    </row>
    <row r="31" ht="27.75" customHeight="1">
      <c r="A31" s="30"/>
      <c r="B31" s="31"/>
      <c r="C31" s="34"/>
      <c r="D31" s="33"/>
      <c r="E31" s="34"/>
      <c r="F31" s="42"/>
      <c r="G31" s="35"/>
      <c r="H31" s="35"/>
      <c r="I31" s="37"/>
      <c r="J31" s="33"/>
      <c r="K31" s="43"/>
      <c r="L31" s="43"/>
      <c r="M31" s="44"/>
      <c r="N31" s="33"/>
    </row>
    <row r="32" ht="27.75" customHeight="1">
      <c r="A32" s="30"/>
      <c r="B32" s="31"/>
      <c r="C32" s="34"/>
      <c r="D32" s="33"/>
      <c r="E32" s="34"/>
      <c r="F32" s="42"/>
      <c r="G32" s="35"/>
      <c r="H32" s="35"/>
      <c r="I32" s="37"/>
      <c r="J32" s="33"/>
      <c r="K32" s="43"/>
      <c r="L32" s="43"/>
      <c r="M32" s="44"/>
      <c r="N32" s="33"/>
    </row>
    <row r="33" ht="27.75" customHeight="1">
      <c r="A33" s="30"/>
      <c r="B33" s="31"/>
      <c r="C33" s="34"/>
      <c r="D33" s="33"/>
      <c r="E33" s="34"/>
      <c r="F33" s="42"/>
      <c r="G33" s="35"/>
      <c r="H33" s="35"/>
      <c r="I33" s="37"/>
      <c r="J33" s="33"/>
      <c r="K33" s="43"/>
      <c r="L33" s="43"/>
      <c r="M33" s="44"/>
      <c r="N33" s="33"/>
    </row>
    <row r="34" ht="27.75" customHeight="1">
      <c r="A34" s="30"/>
      <c r="B34" s="31"/>
      <c r="C34" s="34"/>
      <c r="D34" s="33"/>
      <c r="E34" s="34"/>
      <c r="F34" s="42"/>
      <c r="G34" s="35"/>
      <c r="H34" s="35"/>
      <c r="I34" s="37"/>
      <c r="J34" s="33"/>
      <c r="K34" s="43"/>
      <c r="L34" s="43"/>
      <c r="M34" s="44"/>
      <c r="N34" s="33"/>
    </row>
    <row r="35" ht="27.75" customHeight="1">
      <c r="A35" s="30"/>
      <c r="B35" s="31"/>
      <c r="C35" s="34"/>
      <c r="D35" s="33"/>
      <c r="E35" s="34"/>
      <c r="F35" s="42"/>
      <c r="G35" s="35"/>
      <c r="H35" s="35"/>
      <c r="I35" s="37"/>
      <c r="J35" s="33"/>
      <c r="K35" s="43"/>
      <c r="L35" s="43"/>
      <c r="M35" s="44"/>
      <c r="N35" s="33"/>
    </row>
    <row r="36" ht="27.75" customHeight="1">
      <c r="A36" s="30"/>
      <c r="B36" s="31"/>
      <c r="C36" s="34"/>
      <c r="D36" s="33"/>
      <c r="E36" s="34"/>
      <c r="F36" s="42"/>
      <c r="G36" s="35"/>
      <c r="H36" s="35"/>
      <c r="I36" s="37"/>
      <c r="J36" s="33"/>
      <c r="K36" s="43"/>
      <c r="L36" s="43"/>
      <c r="M36" s="44"/>
      <c r="N36" s="33"/>
    </row>
    <row r="37" ht="27.75" customHeight="1">
      <c r="A37" s="30"/>
      <c r="B37" s="31"/>
      <c r="C37" s="34"/>
      <c r="D37" s="33"/>
      <c r="E37" s="34"/>
      <c r="F37" s="42"/>
      <c r="G37" s="35"/>
      <c r="H37" s="35"/>
      <c r="I37" s="37"/>
      <c r="J37" s="33"/>
      <c r="K37" s="43"/>
      <c r="L37" s="43"/>
      <c r="M37" s="44"/>
      <c r="N37" s="33"/>
    </row>
    <row r="38" ht="27.75" customHeight="1">
      <c r="A38" s="30"/>
      <c r="B38" s="31"/>
      <c r="C38" s="34"/>
      <c r="D38" s="33"/>
      <c r="E38" s="34"/>
      <c r="F38" s="42"/>
      <c r="G38" s="35"/>
      <c r="H38" s="35"/>
      <c r="I38" s="37"/>
      <c r="J38" s="33"/>
      <c r="K38" s="43"/>
      <c r="L38" s="43"/>
      <c r="M38" s="44"/>
      <c r="N38" s="33"/>
    </row>
    <row r="39" ht="27.75" customHeight="1">
      <c r="A39" s="30"/>
      <c r="B39" s="31"/>
      <c r="C39" s="34"/>
      <c r="D39" s="33"/>
      <c r="E39" s="34"/>
      <c r="F39" s="42"/>
      <c r="G39" s="35"/>
      <c r="H39" s="35"/>
      <c r="I39" s="37"/>
      <c r="J39" s="33"/>
      <c r="K39" s="43"/>
      <c r="L39" s="43"/>
      <c r="M39" s="44"/>
      <c r="N39" s="33"/>
    </row>
    <row r="40" ht="27.75" customHeight="1">
      <c r="A40" s="30"/>
      <c r="B40" s="31"/>
      <c r="C40" s="34"/>
      <c r="D40" s="33"/>
      <c r="E40" s="34"/>
      <c r="F40" s="42"/>
      <c r="G40" s="35"/>
      <c r="H40" s="35"/>
      <c r="I40" s="37"/>
      <c r="J40" s="33"/>
      <c r="K40" s="43"/>
      <c r="L40" s="43"/>
      <c r="M40" s="44"/>
      <c r="N40" s="33"/>
    </row>
    <row r="41" ht="48.75" customHeight="1"/>
    <row r="42" ht="48.75" customHeight="1"/>
    <row r="43" ht="48.75" customHeight="1"/>
    <row r="44" ht="48.75" customHeight="1"/>
    <row r="45" ht="48.75" customHeight="1"/>
    <row r="46" ht="48.75" customHeight="1"/>
    <row r="47" ht="48.75" customHeight="1"/>
    <row r="48" ht="48.75" customHeight="1"/>
    <row r="49" ht="48.75" customHeight="1"/>
    <row r="50" ht="48.75" customHeight="1"/>
    <row r="51" ht="48.75" customHeight="1"/>
    <row r="52" ht="48.75" customHeight="1"/>
    <row r="53" ht="48.75" customHeight="1"/>
    <row r="54" ht="48.75" customHeight="1"/>
    <row r="55" ht="48.75" customHeight="1"/>
    <row r="56" ht="48.75" customHeight="1"/>
    <row r="57" ht="48.75" customHeight="1"/>
    <row r="58" ht="48.75" customHeight="1"/>
    <row r="59" ht="48.75" customHeight="1"/>
    <row r="60" ht="48.75" customHeight="1"/>
    <row r="61" ht="48.75" customHeight="1"/>
    <row r="62" ht="48.75" customHeight="1"/>
    <row r="63" ht="48.75" customHeight="1"/>
    <row r="64" ht="48.75" customHeight="1"/>
    <row r="65" ht="48.75" customHeight="1"/>
    <row r="66" ht="48.75" customHeight="1"/>
    <row r="67" ht="48.75" customHeight="1"/>
    <row r="68" ht="48.75" customHeight="1"/>
    <row r="69" ht="48.75" customHeight="1"/>
    <row r="70" ht="48.75" customHeight="1"/>
    <row r="71" ht="48.75" customHeight="1"/>
    <row r="72" ht="48.75" customHeight="1"/>
    <row r="73" ht="48.75" customHeight="1"/>
    <row r="74" ht="48.75" customHeight="1"/>
    <row r="75" ht="48.75" customHeight="1"/>
    <row r="76" ht="48.75" customHeight="1"/>
    <row r="77" ht="48.75" customHeight="1"/>
    <row r="78" ht="48.75" customHeight="1"/>
    <row r="79" ht="48.75" customHeight="1"/>
    <row r="80" ht="48.75" customHeight="1"/>
    <row r="81" ht="48.75" customHeight="1"/>
    <row r="82" ht="48.75" customHeight="1"/>
    <row r="83" ht="48.75" customHeight="1"/>
    <row r="84" ht="48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5">
    <mergeCell ref="B1:C4"/>
    <mergeCell ref="B7:C7"/>
    <mergeCell ref="B8:C8"/>
    <mergeCell ref="B9:C9"/>
    <mergeCell ref="D7:N7"/>
    <mergeCell ref="D8:N8"/>
    <mergeCell ref="D9:N9"/>
    <mergeCell ref="B10:N10"/>
    <mergeCell ref="D1:M1"/>
    <mergeCell ref="N1:N4"/>
    <mergeCell ref="D2:M2"/>
    <mergeCell ref="D3:M3"/>
    <mergeCell ref="D4:M4"/>
    <mergeCell ref="B5:N5"/>
    <mergeCell ref="B6:N6"/>
  </mergeCells>
  <conditionalFormatting sqref="D12:D40">
    <cfRule type="cellIs" dxfId="0" priority="1" operator="equal">
      <formula>"Positivo"</formula>
    </cfRule>
  </conditionalFormatting>
  <conditionalFormatting sqref="D12:D40">
    <cfRule type="cellIs" dxfId="1" priority="2" operator="equal">
      <formula>"Negativo"</formula>
    </cfRule>
  </conditionalFormatting>
  <conditionalFormatting sqref="G12:G40">
    <cfRule type="cellIs" dxfId="2" priority="3" operator="equal">
      <formula>"Alta"</formula>
    </cfRule>
  </conditionalFormatting>
  <conditionalFormatting sqref="G12:G40">
    <cfRule type="cellIs" dxfId="3" priority="4" operator="equal">
      <formula>"Média"</formula>
    </cfRule>
  </conditionalFormatting>
  <conditionalFormatting sqref="G12:G40">
    <cfRule type="cellIs" dxfId="4" priority="5" operator="equal">
      <formula>"Baixa"</formula>
    </cfRule>
  </conditionalFormatting>
  <conditionalFormatting sqref="H12:H40">
    <cfRule type="cellIs" dxfId="2" priority="6" operator="equal">
      <formula>"Alto"</formula>
    </cfRule>
  </conditionalFormatting>
  <conditionalFormatting sqref="H12:H40">
    <cfRule type="cellIs" dxfId="3" priority="7" operator="equal">
      <formula>"Médio"</formula>
    </cfRule>
  </conditionalFormatting>
  <conditionalFormatting sqref="H12:H40">
    <cfRule type="cellIs" dxfId="4" priority="8" operator="equal">
      <formula>"Baixo"</formula>
    </cfRule>
  </conditionalFormatting>
  <conditionalFormatting sqref="I12:I40">
    <cfRule type="cellIs" dxfId="5" priority="9" operator="equal">
      <formula>"Baixa"</formula>
    </cfRule>
  </conditionalFormatting>
  <conditionalFormatting sqref="I12:I40">
    <cfRule type="cellIs" dxfId="6" priority="10" operator="equal">
      <formula>"Média"</formula>
    </cfRule>
  </conditionalFormatting>
  <conditionalFormatting sqref="I12:I40">
    <cfRule type="cellIs" dxfId="7" priority="11" operator="equal">
      <formula>"Alta"</formula>
    </cfRule>
  </conditionalFormatting>
  <dataValidations>
    <dataValidation type="list" allowBlank="1" showErrorMessage="1" sqref="N12:N40">
      <formula1>"Aberto,Fechado,Em Andamento"</formula1>
    </dataValidation>
    <dataValidation type="list" allowBlank="1" sqref="D12:D40">
      <formula1>"Positivo,Negativo"</formula1>
    </dataValidation>
    <dataValidation type="list" allowBlank="1" sqref="H12:H40">
      <formula1>"Baixo,Médio,Alto"</formula1>
    </dataValidation>
    <dataValidation type="list" allowBlank="1" sqref="G12:G40">
      <formula1>"Baixa,Média,Alta"</formula1>
    </dataValidation>
    <dataValidation type="list" allowBlank="1" showErrorMessage="1" sqref="J12:J40">
      <formula1>"Aceitar,Mitigar,Eliminar,Transferir,Explorar,Compartilhar,Melhorar"</formula1>
    </dataValidation>
  </dataValidations>
  <printOptions/>
  <pageMargins bottom="0.331944444444444" footer="0.0" header="0.0" left="0.24375" right="0.243055555555556" top="0.695833333333333"/>
  <pageSetup paperSize="9" scale="51" orientation="landscape"/>
  <headerFooter>
    <oddHeader>&amp;C&amp;A</oddHeader>
    <oddFooter>&amp;CPágina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63"/>
    <col customWidth="1" min="7" max="26" width="8.63"/>
  </cols>
  <sheetData>
    <row r="1" ht="12.75" customHeight="1">
      <c r="A1" s="45" t="s">
        <v>68</v>
      </c>
      <c r="B1" s="46"/>
      <c r="C1" s="46"/>
      <c r="D1" s="46"/>
      <c r="E1" s="47"/>
    </row>
    <row r="2" ht="26.25" customHeight="1">
      <c r="A2" s="48" t="s">
        <v>14</v>
      </c>
      <c r="B2" s="49"/>
      <c r="C2" s="49"/>
      <c r="D2" s="49"/>
      <c r="E2" s="50"/>
    </row>
    <row r="3" ht="44.25" customHeight="1">
      <c r="A3" s="51" t="s">
        <v>69</v>
      </c>
      <c r="B3" s="52"/>
      <c r="C3" s="53" t="s">
        <v>63</v>
      </c>
      <c r="D3" s="53" t="s">
        <v>58</v>
      </c>
      <c r="E3" s="54" t="s">
        <v>27</v>
      </c>
    </row>
    <row r="4" ht="44.25" customHeight="1">
      <c r="A4" s="55"/>
      <c r="B4" s="56" t="s">
        <v>26</v>
      </c>
      <c r="C4" s="57" t="s">
        <v>26</v>
      </c>
      <c r="D4" s="58" t="s">
        <v>26</v>
      </c>
      <c r="E4" s="59" t="s">
        <v>36</v>
      </c>
    </row>
    <row r="5" ht="38.25" customHeight="1">
      <c r="A5" s="55"/>
      <c r="B5" s="56" t="s">
        <v>36</v>
      </c>
      <c r="C5" s="60" t="s">
        <v>26</v>
      </c>
      <c r="D5" s="61" t="s">
        <v>36</v>
      </c>
      <c r="E5" s="62" t="s">
        <v>70</v>
      </c>
    </row>
    <row r="6" ht="38.25" customHeight="1">
      <c r="A6" s="63"/>
      <c r="B6" s="64" t="s">
        <v>70</v>
      </c>
      <c r="C6" s="65" t="s">
        <v>36</v>
      </c>
      <c r="D6" s="66" t="s">
        <v>70</v>
      </c>
      <c r="E6" s="67" t="s">
        <v>70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E1"/>
    <mergeCell ref="A2:E2"/>
    <mergeCell ref="A3:A6"/>
  </mergeCells>
  <conditionalFormatting sqref="C4:E6">
    <cfRule type="cellIs" dxfId="0" priority="1" operator="equal">
      <formula>"Baixa"</formula>
    </cfRule>
  </conditionalFormatting>
  <conditionalFormatting sqref="C4:E6">
    <cfRule type="cellIs" dxfId="1" priority="2" operator="equal">
      <formula>"Média"</formula>
    </cfRule>
  </conditionalFormatting>
  <conditionalFormatting sqref="C4:E6">
    <cfRule type="cellIs" dxfId="2" priority="3" operator="equal">
      <formula>"Alta"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2021-01-17T20:40:05Z</dcterms:created>
  <dc:creator>I5</dc:creator>
</cp:coreProperties>
</file>