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Users\jmmud\Downloads\0_DOCUMENTACION PERSONAL\CURSOS -REALIZADOS\Desarrollo de aplicaciones con tecnologías web\"/>
    </mc:Choice>
  </mc:AlternateContent>
  <xr:revisionPtr revIDLastSave="0" documentId="13_ncr:1_{12F8FFA8-DB01-4983-846D-2D4E02D2CC7D}" xr6:coauthVersionLast="47" xr6:coauthVersionMax="47" xr10:uidLastSave="{00000000-0000-0000-0000-000000000000}"/>
  <bookViews>
    <workbookView xWindow="534" yWindow="1014" windowWidth="18672" windowHeight="11850" activeTab="2" xr2:uid="{00000000-000D-0000-FFFF-FFFF00000000}"/>
  </bookViews>
  <sheets>
    <sheet name="Horario 25-26" sheetId="1" r:id="rId1"/>
    <sheet name="PROGRAMA" sheetId="4" r:id="rId2"/>
    <sheet name="Admitidos" sheetId="3" r:id="rId3"/>
    <sheet name="Programación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24" i="1" l="1"/>
  <c r="U23" i="1"/>
  <c r="U18" i="1"/>
  <c r="U19" i="1"/>
  <c r="U20" i="1"/>
  <c r="U21" i="1"/>
  <c r="U22" i="1"/>
  <c r="U17" i="1"/>
</calcChain>
</file>

<file path=xl/sharedStrings.xml><?xml version="1.0" encoding="utf-8"?>
<sst xmlns="http://schemas.openxmlformats.org/spreadsheetml/2006/main" count="318" uniqueCount="243">
  <si>
    <t>SEPTIEMBRE</t>
  </si>
  <si>
    <t>OCTUBRE</t>
  </si>
  <si>
    <t>NOVIEMBRE</t>
  </si>
  <si>
    <t>DICIEMBRE</t>
  </si>
  <si>
    <t>ENERO</t>
  </si>
  <si>
    <t>FEBRERO</t>
  </si>
  <si>
    <t>Desarrollo de aplicaciones con tecnologías web 2025</t>
  </si>
  <si>
    <t>L</t>
  </si>
  <si>
    <t>M</t>
  </si>
  <si>
    <t>X</t>
  </si>
  <si>
    <t>J</t>
  </si>
  <si>
    <t>V</t>
  </si>
  <si>
    <t>S</t>
  </si>
  <si>
    <t>D</t>
  </si>
  <si>
    <t>MF0491_3: Programación web en el entorno cliente</t>
  </si>
  <si>
    <t>Horas</t>
  </si>
  <si>
    <t xml:space="preserve">Unidades formativas </t>
  </si>
  <si>
    <t xml:space="preserve">Módulos certificado </t>
  </si>
  <si>
    <t xml:space="preserve">H. CP </t>
  </si>
  <si>
    <t>MF0492_3: Programación web en el entorno servidor</t>
  </si>
  <si>
    <t>MP0391: Módulo de prácticas profesionales no laborales</t>
  </si>
  <si>
    <t>MF0493_3: Implantación de aplicaciones web en entorno internet, intranet y extranet</t>
  </si>
  <si>
    <t>Duración horas totales certificado de profesionalidad</t>
  </si>
  <si>
    <t>UF1841: Elaboración de documentos web mediante lenguajes de marca</t>
  </si>
  <si>
    <t xml:space="preserve">UF1842: Desarrollo y reutilización de componentes software y multimedia mediante lenguajes de guión </t>
  </si>
  <si>
    <t xml:space="preserve">UF1843: Aplicaciones técnicas de usabilidad y accesibilidad en el entorno cliente </t>
  </si>
  <si>
    <t xml:space="preserve">UF1844: Desarrollo de aplicaciones web en el entorno servidor. </t>
  </si>
  <si>
    <t xml:space="preserve">UF1845: Acceso a datos en aplicaciones web del entorno servidor. </t>
  </si>
  <si>
    <t xml:space="preserve">UF1846: Desarrollo de aplicaciones web distribuidas. </t>
  </si>
  <si>
    <t>Contenido del programa</t>
  </si>
  <si>
    <t>1. Programación web en el entorno cliente</t>
  </si>
  <si>
    <t>Objetivo: Desarrollar interfaces web dinámicas y accesibles utilizando tecnologías del lado del cliente.</t>
  </si>
  <si>
    <t>Fundamentos de HTML-CSS </t>
  </si>
  <si>
    <t>HTML5 y estructura semántica</t>
  </si>
  <si>
    <t>CSS3: Flexbox-Grid-Responsive Design</t>
  </si>
  <si>
    <t>Introducción a preprocesadores (SASS-SCSS)</t>
  </si>
  <si>
    <t>JavaScript moderno y ES6+ </t>
  </si>
  <si>
    <t>Variables-funciones-estructuras de control</t>
  </si>
  <si>
    <t>Manipulación del DOM y eventos</t>
  </si>
  <si>
    <t>Fetch API y asincronía</t>
  </si>
  <si>
    <t>Frameworks y librerías front-end </t>
  </si>
  <si>
    <t>React.js: Componentes-estado-props-hooks</t>
  </si>
  <si>
    <t>Tailwind CSS: Estilización eficiente</t>
  </si>
  <si>
    <t>Integración con APIs REST-GraphQL</t>
  </si>
  <si>
    <t>Accesibilidad y Usabilidad en el desarrollo web </t>
  </si>
  <si>
    <t>Principios de accesibilidad (WCAG)</t>
  </si>
  <si>
    <t>Evaluación con herramientas como Lighthouse</t>
  </si>
  <si>
    <t>Mejores prácticas en UX-UI</t>
  </si>
  <si>
    <t>Desarrollo y reutilización de componentes </t>
  </si>
  <si>
    <t>Creación de componentes reutilizables en React</t>
  </si>
  <si>
    <t>Librerías de UI (Material UI-Shadcn-ui)</t>
  </si>
  <si>
    <t>Testing con Jest-React Testing Library</t>
  </si>
  <si>
    <t>2. Programación web en el entorno servidor</t>
  </si>
  <si>
    <t>Objetivo: Desarrollar aplicaciones web dinámicas utilizando tecnologías del lado del</t>
  </si>
  <si>
    <t>servidor.</t>
  </si>
  <si>
    <t>• Introducción a Backend con Node.js y Express </t>
  </si>
  <si>
    <t>– Conceptos básicos de Node.js y NPM</t>
  </si>
  <si>
    <t>– Creación de un servidor con Express</t>
  </si>
  <si>
    <t>– Middleware y manejo de rutas</t>
  </si>
  <si>
    <t>• Bases de datos y ORM </t>
  </si>
  <si>
    <t>o SQL con PostgreSQL/MySQL</t>
  </si>
  <si>
    <t>▪ Modelado de datos y relaciones</t>
  </si>
  <si>
    <t>▪ Consultas avanzadas y optimización NoSQL con MongoDB</t>
  </si>
  <si>
    <t>▪ Uso de Mongoose como ORM</t>
  </si>
  <si>
    <t>▪ Ventajas y desventajas frente a SQL</t>
  </si>
  <si>
    <t>• APIs REST y GraphQL </t>
  </si>
  <si>
    <t>– Diseño y desarrollo de APIs con Express y Fastify</t>
  </si>
  <si>
    <t>– Autenticación con JWT y OAuth</t>
  </si>
  <si>
    <t>– Introducción a GraphQL con Apollo Server</t>
  </si>
  <si>
    <t>• Desarrollo web con frameworks backend </t>
  </si>
  <si>
    <t>– NestJS: Arquitectura modular y controladores</t>
  </si>
  <si>
    <t>– Django (Python): Alternativa rápida para desarrollo ágil</t>
  </si>
  <si>
    <t>• Desarrollo web distribuido y microservicios </t>
  </si>
  <si>
    <t>– Docker y contenedores</t>
  </si>
  <si>
    <t>– Introducción a Kubernetes y despliegues en la nube</t>
  </si>
  <si>
    <t>3. Implantación de aplicaciones web en entornos internet, intranet y extranet</t>
  </si>
  <si>
    <t>Objetivo: Implementar y desplegar aplicaciones web en entornos reales.</t>
  </si>
  <si>
    <t>• Seguridad en aplicaciones web </t>
  </si>
  <si>
    <t>– OWASP Top 10: Principales vulnerabilidades</t>
  </si>
  <si>
    <t>– Seguridad en APIs y cifrado de datos</t>
  </si>
  <si>
    <t>• Despliegue y hosting </t>
  </si>
  <si>
    <t>– Servidores web: Nginx y Apache</t>
  </si>
  <si>
    <t>– CI/CD con GitHub Actions</t>
  </si>
  <si>
    <t>– Despliegue en plataformas como Vercel, Netlify y DigitalOcean</t>
  </si>
  <si>
    <t>• Monitorización y mantenimiento de aplicaciones web </t>
  </si>
  <si>
    <t>– Logs y debugging con herramientas como Sentry</t>
  </si>
  <si>
    <t>– Pruebas de carga y rendimiento</t>
  </si>
  <si>
    <t>– Implementación de estrategias de escalabilidad</t>
  </si>
  <si>
    <t>LISTADO DE PERSONAS ADMITIDAS Y DE EXCLUIDAS</t>
  </si>
  <si>
    <t>***9629**</t>
  </si>
  <si>
    <t>***0743**</t>
  </si>
  <si>
    <t>***4112**</t>
  </si>
  <si>
    <t>****1862*</t>
  </si>
  <si>
    <t>***7227**</t>
  </si>
  <si>
    <t>***2035**</t>
  </si>
  <si>
    <t>***3798**</t>
  </si>
  <si>
    <t>***2910**</t>
  </si>
  <si>
    <t>***2251**</t>
  </si>
  <si>
    <t>***2874**</t>
  </si>
  <si>
    <t>***9277**</t>
  </si>
  <si>
    <t>***9086**</t>
  </si>
  <si>
    <t>***6523**</t>
  </si>
  <si>
    <t>***3160**</t>
  </si>
  <si>
    <t>***7987**</t>
  </si>
  <si>
    <t>***0772**</t>
  </si>
  <si>
    <t>***6784**</t>
  </si>
  <si>
    <t>****9319*</t>
  </si>
  <si>
    <t>***8015**</t>
  </si>
  <si>
    <t>***0635**</t>
  </si>
  <si>
    <t>****7268*</t>
  </si>
  <si>
    <t>***2141**</t>
  </si>
  <si>
    <t>***6424**</t>
  </si>
  <si>
    <t>***3957**</t>
  </si>
  <si>
    <t>***4052**</t>
  </si>
  <si>
    <t>ADAN ESTEVEZ, YESICA</t>
  </si>
  <si>
    <t>AGUILAR DEL ALAMO, JOSE ENRIQUE</t>
  </si>
  <si>
    <t>ALVAREZ SANCHEZ, ANA</t>
  </si>
  <si>
    <t>ARABA , TARIK</t>
  </si>
  <si>
    <t>CARDENAS OSTOS, MANUEL</t>
  </si>
  <si>
    <t>CEBALLOS BELLAMY, NOELIA MARIA</t>
  </si>
  <si>
    <t>CONESA PONCE, JAIME</t>
  </si>
  <si>
    <t>CONTRERAS GUEVARA, IVAN</t>
  </si>
  <si>
    <t>CRUZ SANTOS, BEATRIZ</t>
  </si>
  <si>
    <t>DA SILVA DA SILVA, BRUNO GUSTAVO</t>
  </si>
  <si>
    <t>DOMINGUEZ VEIGA, CAROLINA LUZ</t>
  </si>
  <si>
    <t>ESPEJEL PEÑA, JOSE LUIS</t>
  </si>
  <si>
    <t>FERNANDEZ FERNANDEZ, MANUEL</t>
  </si>
  <si>
    <t>GALLARDO MONGE, ANA MARIA</t>
  </si>
  <si>
    <t>GARCIA DELGADO, MIGUEL ANGEL</t>
  </si>
  <si>
    <t>GUISADO SIMON, MARTA</t>
  </si>
  <si>
    <t>HERRERA RODRÍGUEZ, IVÁN</t>
  </si>
  <si>
    <t>HMIMOU , LATIFA</t>
  </si>
  <si>
    <t>HUARTE BILBAO, JONE</t>
  </si>
  <si>
    <t>JIMENEZ GAMBIN, MONICA</t>
  </si>
  <si>
    <t>LÓPEZ DE LA CRUZ, JESÚS</t>
  </si>
  <si>
    <t>MARINUCCI , GONZALO</t>
  </si>
  <si>
    <t>MARTIN MENDEZ, RUBEN</t>
  </si>
  <si>
    <t>MILLAN GARCIA, ROBERTO CARLOS</t>
  </si>
  <si>
    <t>MONTES CALVO, JUAN LUIS</t>
  </si>
  <si>
    <t>MUDARRA POZO, JUAN MANUEL</t>
  </si>
  <si>
    <t>ADMITIDA</t>
  </si>
  <si>
    <t>EXCLUIDA: 6</t>
  </si>
  <si>
    <t>EXCLUIDA: 8</t>
  </si>
  <si>
    <t>EXCLUIDA: 7</t>
  </si>
  <si>
    <t>***5321**</t>
  </si>
  <si>
    <t>***7878**</t>
  </si>
  <si>
    <t>***7572**</t>
  </si>
  <si>
    <t>***2210**</t>
  </si>
  <si>
    <t>***8362**</t>
  </si>
  <si>
    <t>****3002*</t>
  </si>
  <si>
    <t>***3330**</t>
  </si>
  <si>
    <t>***5609**</t>
  </si>
  <si>
    <t>***7939**</t>
  </si>
  <si>
    <t>***7140**</t>
  </si>
  <si>
    <t>***3502**</t>
  </si>
  <si>
    <t>OUTEIRO ROMAY, VICTOR</t>
  </si>
  <si>
    <t>PAJUELO PANIAGUA, CARLA</t>
  </si>
  <si>
    <t>PEREZ ACOSTA, ROCIO</t>
  </si>
  <si>
    <t>PEREZ CEPEDA, SALVADOR</t>
  </si>
  <si>
    <t>REYES ALVAREZ, RUTH</t>
  </si>
  <si>
    <t>ROSS , THEODORE ALEXANDRE</t>
  </si>
  <si>
    <t>SALDAÑA TORRES, JOSE LUIS</t>
  </si>
  <si>
    <t>SÁNCHEZ COTO, JOSE</t>
  </si>
  <si>
    <t>TAVERA FERNANDEZ, MIGUEL</t>
  </si>
  <si>
    <t>VAZQUEZ MANRIQUE, ROBERTO</t>
  </si>
  <si>
    <t>VIÑAS CASTELLO, RODRIGO</t>
  </si>
  <si>
    <t>EXCLUIDA: 4</t>
  </si>
  <si>
    <t>EXCLUIDA: 5</t>
  </si>
  <si>
    <t>Nombre</t>
  </si>
  <si>
    <t>Apellido(s)</t>
  </si>
  <si>
    <t>Grupos</t>
  </si>
  <si>
    <t>JOSÉ ENRIQUE</t>
  </si>
  <si>
    <t>AGUILAR DEL ALAMA</t>
  </si>
  <si>
    <t>MANUEL</t>
  </si>
  <si>
    <t>CARDENAS OSTOS</t>
  </si>
  <si>
    <t>JAIME</t>
  </si>
  <si>
    <t>CONESA PONCE</t>
  </si>
  <si>
    <t>FERNANDEZ FERNANDEZ</t>
  </si>
  <si>
    <t>Marta</t>
  </si>
  <si>
    <t>Guisado Simón</t>
  </si>
  <si>
    <t>IVÁN</t>
  </si>
  <si>
    <t>HERRERA RODRIGUEZ</t>
  </si>
  <si>
    <t>LATIFA</t>
  </si>
  <si>
    <t>HMIMOU</t>
  </si>
  <si>
    <t>MONICA</t>
  </si>
  <si>
    <t>JIMENEZ GAMBIN</t>
  </si>
  <si>
    <t>JESÚS</t>
  </si>
  <si>
    <t>LÓPEZ DE LA CRUZ</t>
  </si>
  <si>
    <t>RUBEN</t>
  </si>
  <si>
    <t>MARTIN MENDEZ</t>
  </si>
  <si>
    <t>JUAN MANUEL</t>
  </si>
  <si>
    <t>MUDARRA POZO</t>
  </si>
  <si>
    <t>VICTOR</t>
  </si>
  <si>
    <t>OUTEIRO ROMAY</t>
  </si>
  <si>
    <t>CARLA</t>
  </si>
  <si>
    <t>PAJUELO PANIAGUA</t>
  </si>
  <si>
    <t>ROBERTO</t>
  </si>
  <si>
    <t>VAZQUEZ MANRIQUE</t>
  </si>
  <si>
    <t>RODRIGO</t>
  </si>
  <si>
    <t>VIÑAS CASTELLO</t>
  </si>
  <si>
    <t>INMACULADA</t>
  </si>
  <si>
    <t>CONTRERAS IÑIGUEZ</t>
  </si>
  <si>
    <t>Profesor</t>
  </si>
  <si>
    <t>Juan Manuel</t>
  </si>
  <si>
    <t>Piñero Sánchez</t>
  </si>
  <si>
    <t>IFCD0210 - Desarrollo de Aplicaciones Web</t>
  </si>
  <si>
    <t>MF0491_3 - Programación Web en el Entorno Cliente</t>
  </si>
  <si>
    <t>UF1841 - Elaboración de documentos web mediante lenguajes de marcas</t>
  </si>
  <si>
    <t>UF1843 - Usabilidad y accesibilidad en el entorno cliente</t>
  </si>
  <si>
    <t>MF0492_3 - Programación Web en el Entorno Servidor</t>
  </si>
  <si>
    <t>UF1844 - Desarrollo de aplicaciones web en el entorno servidor</t>
  </si>
  <si>
    <t>UF1845 - Acceso a datos en aplicaciones web en entorno servidor</t>
  </si>
  <si>
    <t>UF1846 - Desarrollo de aplicaciones web distribuidas</t>
  </si>
  <si>
    <t>- Integración y despliegue continuo (CI/CD)</t>
  </si>
  <si>
    <t>- HTML5 y estructura semántica</t>
  </si>
  <si>
    <t>- CSS3 y maquetación responsive</t>
  </si>
  <si>
    <t>- Formularios accesibles</t>
  </si>
  <si>
    <t>- Principios básicos de diseño web</t>
  </si>
  <si>
    <t>- Fundamentos de JavaScript moderno</t>
  </si>
  <si>
    <t>- Manipulación del DOM y eventos</t>
  </si>
  <si>
    <t>- Desarrollo de interfaces con Angular</t>
  </si>
  <si>
    <t>- Principios de accesibilidad (WCAG)</t>
  </si>
  <si>
    <t>- Usabilidad y experiencia de usuario</t>
  </si>
  <si>
    <t>- Evaluación y mejora de interfaces web</t>
  </si>
  <si>
    <t>- Entorno de ejecución en servidor</t>
  </si>
  <si>
    <t>- Desarrollo de aplicaciones en servidor</t>
  </si>
  <si>
    <t>- Autenticación y autorización</t>
  </si>
  <si>
    <t>- Arquitectura por capas</t>
  </si>
  <si>
    <t>- Modelado y gestión de bases de datos</t>
  </si>
  <si>
    <t>- Uso de ORM en aplicaciones web</t>
  </si>
  <si>
    <t>- Optimización y buenas prácticas</t>
  </si>
  <si>
    <t>- diseño de APIs REST</t>
  </si>
  <si>
    <t>- Introducción a GraphQL</t>
  </si>
  <si>
    <t>- Microservicios y patrones de integración</t>
  </si>
  <si>
    <t>- Control de versiones</t>
  </si>
  <si>
    <t>- Contenedores con Docker</t>
  </si>
  <si>
    <t>- Servidores web</t>
  </si>
  <si>
    <t>- despliegue en la nube</t>
  </si>
  <si>
    <t>UF1842 - Desarrollo y reutilización de componentes con lenguajes de guión</t>
  </si>
  <si>
    <t>MF0493_3 - Implantación de aplicaciones web en entornos Internet, Intranet y Extranet</t>
  </si>
  <si>
    <t>Horas finales</t>
  </si>
  <si>
    <t>Horas de menos</t>
  </si>
  <si>
    <t>Horas de mas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</si>
</sst>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rgb="FF202020"/>
      <name val="Arial"/>
      <family val="2"/>
    </font>
    <font>
      <b/>
      <sz val="14"/>
      <color theme="1"/>
      <name val="Calibri"/>
      <family val="2"/>
      <scheme val="minor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b/>
      <i/>
      <u/>
      <sz val="16"/>
      <color theme="1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1"/>
      <color rgb="FFE809FF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E809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84">
    <xf numFmtId="0" fontId="0" fillId="0" borderId="0" xfId="0"/>
    <xf numFmtId="0" fontId="0" fillId="0" borderId="1" xfId="0" applyBorder="1"/>
    <xf numFmtId="0" fontId="1" fillId="3" borderId="1" xfId="0" applyFont="1" applyFill="1" applyBorder="1"/>
    <xf numFmtId="0" fontId="6" fillId="3" borderId="1" xfId="0" applyFont="1" applyFill="1" applyBorder="1"/>
    <xf numFmtId="0" fontId="7" fillId="5" borderId="0" xfId="0" applyFont="1" applyFill="1" applyAlignment="1">
      <alignment horizontal="center" vertical="center" wrapText="1"/>
    </xf>
    <xf numFmtId="0" fontId="6" fillId="6" borderId="1" xfId="0" applyFont="1" applyFill="1" applyBorder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6" fillId="2" borderId="1" xfId="0" applyFont="1" applyFill="1" applyBorder="1"/>
    <xf numFmtId="0" fontId="0" fillId="13" borderId="1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4" fillId="4" borderId="1" xfId="0" applyFont="1" applyFill="1" applyBorder="1"/>
    <xf numFmtId="0" fontId="0" fillId="4" borderId="1" xfId="0" applyFill="1" applyBorder="1"/>
    <xf numFmtId="0" fontId="0" fillId="11" borderId="1" xfId="0" applyFill="1" applyBorder="1"/>
    <xf numFmtId="0" fontId="0" fillId="12" borderId="1" xfId="0" applyFill="1" applyBorder="1"/>
    <xf numFmtId="0" fontId="0" fillId="13" borderId="1" xfId="0" applyFill="1" applyBorder="1"/>
    <xf numFmtId="0" fontId="0" fillId="14" borderId="1" xfId="0" applyFill="1" applyBorder="1"/>
    <xf numFmtId="0" fontId="0" fillId="15" borderId="1" xfId="0" applyFill="1" applyBorder="1"/>
    <xf numFmtId="0" fontId="0" fillId="16" borderId="1" xfId="0" applyFill="1" applyBorder="1"/>
    <xf numFmtId="0" fontId="3" fillId="17" borderId="1" xfId="0" applyFont="1" applyFill="1" applyBorder="1"/>
    <xf numFmtId="0" fontId="2" fillId="0" borderId="0" xfId="0" applyFont="1"/>
    <xf numFmtId="0" fontId="0" fillId="15" borderId="0" xfId="0" applyFill="1"/>
    <xf numFmtId="0" fontId="8" fillId="0" borderId="0" xfId="0" applyFont="1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4" borderId="1" xfId="0" applyFill="1" applyBorder="1" applyAlignment="1">
      <alignment horizontal="left" vertical="center" wrapText="1"/>
    </xf>
    <xf numFmtId="0" fontId="0" fillId="11" borderId="1" xfId="0" applyFill="1" applyBorder="1" applyAlignment="1">
      <alignment horizontal="left" vertical="center" wrapText="1"/>
    </xf>
    <xf numFmtId="0" fontId="0" fillId="12" borderId="1" xfId="0" applyFill="1" applyBorder="1" applyAlignment="1">
      <alignment horizontal="left" vertical="center" wrapText="1"/>
    </xf>
    <xf numFmtId="0" fontId="0" fillId="13" borderId="1" xfId="0" applyFill="1" applyBorder="1" applyAlignment="1">
      <alignment horizontal="left" vertical="center" wrapText="1"/>
    </xf>
    <xf numFmtId="0" fontId="0" fillId="14" borderId="1" xfId="0" applyFill="1" applyBorder="1" applyAlignment="1">
      <alignment horizontal="left" vertical="center" wrapText="1"/>
    </xf>
    <xf numFmtId="0" fontId="0" fillId="15" borderId="1" xfId="0" applyFill="1" applyBorder="1" applyAlignment="1">
      <alignment horizontal="left" vertical="center" wrapText="1"/>
    </xf>
    <xf numFmtId="0" fontId="0" fillId="18" borderId="0" xfId="0" applyFill="1"/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9" fillId="0" borderId="1" xfId="0" applyFont="1" applyBorder="1" applyAlignment="1">
      <alignment vertical="center"/>
    </xf>
    <xf numFmtId="0" fontId="10" fillId="0" borderId="1" xfId="0" applyFont="1" applyBorder="1" applyAlignment="1">
      <alignment vertical="center"/>
    </xf>
    <xf numFmtId="49" fontId="0" fillId="0" borderId="0" xfId="0" applyNumberFormat="1"/>
    <xf numFmtId="49" fontId="11" fillId="0" borderId="0" xfId="0" applyNumberFormat="1" applyFont="1"/>
    <xf numFmtId="49" fontId="2" fillId="0" borderId="0" xfId="0" applyNumberFormat="1" applyFont="1"/>
    <xf numFmtId="49" fontId="12" fillId="0" borderId="0" xfId="0" applyNumberFormat="1" applyFont="1"/>
    <xf numFmtId="0" fontId="0" fillId="9" borderId="4" xfId="0" applyFill="1" applyBorder="1" applyAlignment="1">
      <alignment horizontal="center" vertical="center"/>
    </xf>
    <xf numFmtId="0" fontId="0" fillId="9" borderId="3" xfId="0" applyFill="1" applyBorder="1" applyAlignment="1">
      <alignment horizontal="center" vertical="center"/>
    </xf>
    <xf numFmtId="0" fontId="0" fillId="9" borderId="4" xfId="0" applyFill="1" applyBorder="1" applyAlignment="1">
      <alignment horizontal="left" vertical="center" wrapText="1"/>
    </xf>
    <xf numFmtId="0" fontId="0" fillId="9" borderId="3" xfId="0" applyFill="1" applyBorder="1" applyAlignment="1">
      <alignment horizontal="left" vertical="center" wrapText="1"/>
    </xf>
    <xf numFmtId="0" fontId="2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0" fillId="8" borderId="1" xfId="0" applyFill="1" applyBorder="1" applyAlignment="1">
      <alignment horizontal="left" vertical="center" wrapText="1"/>
    </xf>
    <xf numFmtId="0" fontId="0" fillId="8" borderId="1" xfId="0" applyFill="1" applyBorder="1" applyAlignment="1">
      <alignment horizontal="center" vertical="center"/>
    </xf>
    <xf numFmtId="0" fontId="0" fillId="7" borderId="3" xfId="0" applyFill="1" applyBorder="1" applyAlignment="1">
      <alignment horizontal="left" vertical="center" wrapText="1"/>
    </xf>
    <xf numFmtId="0" fontId="0" fillId="7" borderId="1" xfId="0" applyFill="1" applyBorder="1" applyAlignment="1">
      <alignment horizontal="left" vertical="center" wrapText="1"/>
    </xf>
    <xf numFmtId="0" fontId="0" fillId="7" borderId="3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3" fillId="17" borderId="5" xfId="0" applyFont="1" applyFill="1" applyBorder="1" applyAlignment="1">
      <alignment horizontal="center" vertical="center"/>
    </xf>
    <xf numFmtId="0" fontId="3" fillId="17" borderId="0" xfId="0" applyFont="1" applyFill="1" applyAlignment="1">
      <alignment horizontal="center" vertical="center"/>
    </xf>
    <xf numFmtId="0" fontId="3" fillId="17" borderId="5" xfId="0" applyFont="1" applyFill="1" applyBorder="1" applyAlignment="1">
      <alignment horizontal="left" vertical="center" wrapText="1"/>
    </xf>
    <xf numFmtId="0" fontId="3" fillId="17" borderId="0" xfId="0" applyFont="1" applyFill="1" applyAlignment="1">
      <alignment horizontal="left" vertical="center" wrapText="1"/>
    </xf>
    <xf numFmtId="0" fontId="3" fillId="10" borderId="0" xfId="0" applyFont="1" applyFill="1" applyAlignment="1">
      <alignment horizontal="center" vertical="center"/>
    </xf>
    <xf numFmtId="0" fontId="3" fillId="10" borderId="2" xfId="0" applyFont="1" applyFill="1" applyBorder="1" applyAlignment="1">
      <alignment horizontal="center" vertical="center"/>
    </xf>
    <xf numFmtId="0" fontId="3" fillId="10" borderId="0" xfId="0" applyFont="1" applyFill="1" applyAlignment="1">
      <alignment horizontal="left" vertical="center" wrapText="1"/>
    </xf>
    <xf numFmtId="0" fontId="3" fillId="10" borderId="2" xfId="0" applyFont="1" applyFill="1" applyBorder="1" applyAlignment="1">
      <alignment horizontal="left" vertical="center" wrapText="1"/>
    </xf>
    <xf numFmtId="0" fontId="0" fillId="19" borderId="1" xfId="0" applyFill="1" applyBorder="1"/>
    <xf numFmtId="0" fontId="0" fillId="0" borderId="1" xfId="0" applyFill="1" applyBorder="1"/>
    <xf numFmtId="0" fontId="0" fillId="7" borderId="3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0" fillId="9" borderId="0" xfId="0" applyFill="1" applyBorder="1" applyAlignment="1">
      <alignment horizontal="center" vertical="center" wrapText="1"/>
    </xf>
    <xf numFmtId="0" fontId="3" fillId="10" borderId="0" xfId="0" applyFont="1" applyFill="1" applyAlignment="1">
      <alignment horizontal="center" vertical="center" wrapText="1"/>
    </xf>
    <xf numFmtId="0" fontId="3" fillId="10" borderId="0" xfId="0" applyFont="1" applyFill="1" applyBorder="1" applyAlignment="1">
      <alignment horizontal="center" vertical="center" wrapText="1"/>
    </xf>
    <xf numFmtId="0" fontId="3" fillId="17" borderId="0" xfId="0" applyFont="1" applyFill="1" applyBorder="1" applyAlignment="1">
      <alignment horizontal="center" vertical="center" wrapText="1"/>
    </xf>
    <xf numFmtId="0" fontId="0" fillId="9" borderId="6" xfId="0" applyFill="1" applyBorder="1" applyAlignment="1">
      <alignment horizontal="center" vertical="center" wrapText="1"/>
    </xf>
    <xf numFmtId="0" fontId="0" fillId="9" borderId="7" xfId="0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3" fillId="17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center" vertical="center" wrapText="1"/>
    </xf>
    <xf numFmtId="0" fontId="14" fillId="20" borderId="1" xfId="0" applyFont="1" applyFill="1" applyBorder="1" applyAlignment="1">
      <alignment vertical="center"/>
    </xf>
    <xf numFmtId="0" fontId="0" fillId="20" borderId="1" xfId="0" applyFill="1" applyBorder="1" applyAlignment="1">
      <alignment vertical="center"/>
    </xf>
    <xf numFmtId="0" fontId="15" fillId="20" borderId="1" xfId="0" applyFont="1" applyFill="1" applyBorder="1" applyAlignment="1">
      <alignment vertical="center"/>
    </xf>
    <xf numFmtId="0" fontId="14" fillId="21" borderId="1" xfId="0" applyFont="1" applyFill="1" applyBorder="1" applyAlignment="1">
      <alignment vertical="center"/>
    </xf>
    <xf numFmtId="0" fontId="0" fillId="21" borderId="1" xfId="0" applyFill="1" applyBorder="1" applyAlignment="1">
      <alignment vertical="center"/>
    </xf>
    <xf numFmtId="0" fontId="15" fillId="21" borderId="1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80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15240</xdr:colOff>
      <xdr:row>26</xdr:row>
      <xdr:rowOff>26670</xdr:rowOff>
    </xdr:from>
    <xdr:to>
      <xdr:col>22</xdr:col>
      <xdr:colOff>1397452</xdr:colOff>
      <xdr:row>45</xdr:row>
      <xdr:rowOff>177927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D66E71D8-0786-6CE1-B52C-1F0D9ABEB0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1940" y="5330190"/>
          <a:ext cx="10027102" cy="362597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X26"/>
  <sheetViews>
    <sheetView workbookViewId="0">
      <selection activeCell="T20" sqref="T20"/>
    </sheetView>
  </sheetViews>
  <sheetFormatPr baseColWidth="10" defaultColWidth="8.83984375" defaultRowHeight="14.4" x14ac:dyDescent="0.55000000000000004"/>
  <cols>
    <col min="1" max="1" width="3.68359375" customWidth="1"/>
    <col min="2" max="17" width="4.1015625" customWidth="1"/>
    <col min="18" max="18" width="3.1015625" customWidth="1"/>
    <col min="19" max="19" width="5.26171875" style="6" bestFit="1" customWidth="1"/>
    <col min="20" max="20" width="32.05078125" style="27" customWidth="1"/>
    <col min="21" max="21" width="8" style="27" customWidth="1"/>
    <col min="22" max="22" width="5.3125" style="6" bestFit="1" customWidth="1"/>
    <col min="23" max="23" width="70.26171875" style="27" customWidth="1"/>
    <col min="24" max="24" width="8.83984375" style="6"/>
  </cols>
  <sheetData>
    <row r="1" spans="2:23" ht="26.7" customHeight="1" x14ac:dyDescent="0.75">
      <c r="B1" s="49" t="s">
        <v>6</v>
      </c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</row>
    <row r="3" spans="2:23" ht="28.8" x14ac:dyDescent="0.55000000000000004">
      <c r="S3" s="7" t="s">
        <v>18</v>
      </c>
      <c r="T3" s="28" t="s">
        <v>17</v>
      </c>
      <c r="U3" s="28" t="s">
        <v>240</v>
      </c>
      <c r="V3" s="7" t="s">
        <v>15</v>
      </c>
      <c r="W3" s="28" t="s">
        <v>16</v>
      </c>
    </row>
    <row r="4" spans="2:23" x14ac:dyDescent="0.55000000000000004">
      <c r="B4" s="48" t="s">
        <v>0</v>
      </c>
      <c r="C4" s="48"/>
      <c r="D4" s="48"/>
      <c r="E4" s="48"/>
      <c r="F4" s="48"/>
      <c r="G4" s="48"/>
      <c r="H4" s="48"/>
      <c r="K4" s="48" t="s">
        <v>1</v>
      </c>
      <c r="L4" s="48"/>
      <c r="M4" s="48"/>
      <c r="N4" s="48"/>
      <c r="O4" s="48"/>
      <c r="P4" s="48"/>
      <c r="Q4" s="48"/>
      <c r="S4" s="54">
        <v>180</v>
      </c>
      <c r="T4" s="52" t="s">
        <v>14</v>
      </c>
      <c r="U4" s="66">
        <v>54</v>
      </c>
      <c r="V4" s="8">
        <v>60</v>
      </c>
      <c r="W4" s="29" t="s">
        <v>23</v>
      </c>
    </row>
    <row r="5" spans="2:23" ht="28.8" x14ac:dyDescent="0.55000000000000004">
      <c r="B5" s="4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4" t="s">
        <v>12</v>
      </c>
      <c r="H5" s="4" t="s">
        <v>13</v>
      </c>
      <c r="K5" s="4" t="s">
        <v>7</v>
      </c>
      <c r="L5" s="4" t="s">
        <v>8</v>
      </c>
      <c r="M5" s="4" t="s">
        <v>9</v>
      </c>
      <c r="N5" s="4" t="s">
        <v>10</v>
      </c>
      <c r="O5" s="4" t="s">
        <v>11</v>
      </c>
      <c r="P5" s="4" t="s">
        <v>12</v>
      </c>
      <c r="Q5" s="4" t="s">
        <v>13</v>
      </c>
      <c r="S5" s="55"/>
      <c r="T5" s="53"/>
      <c r="U5" s="67">
        <v>78</v>
      </c>
      <c r="V5" s="9">
        <v>90</v>
      </c>
      <c r="W5" s="30" t="s">
        <v>24</v>
      </c>
    </row>
    <row r="6" spans="2:23" x14ac:dyDescent="0.55000000000000004">
      <c r="B6" s="1">
        <v>1</v>
      </c>
      <c r="C6" s="1">
        <v>2</v>
      </c>
      <c r="D6" s="1">
        <v>3</v>
      </c>
      <c r="E6" s="1">
        <v>4</v>
      </c>
      <c r="F6" s="1">
        <v>5</v>
      </c>
      <c r="G6" s="2">
        <v>6</v>
      </c>
      <c r="H6" s="2">
        <v>7</v>
      </c>
      <c r="K6" s="1"/>
      <c r="L6" s="1"/>
      <c r="M6" s="17">
        <v>1</v>
      </c>
      <c r="N6" s="17">
        <v>2</v>
      </c>
      <c r="O6" s="17">
        <v>3</v>
      </c>
      <c r="P6" s="2">
        <v>4</v>
      </c>
      <c r="Q6" s="2">
        <v>5</v>
      </c>
      <c r="S6" s="55"/>
      <c r="T6" s="53"/>
      <c r="U6" s="67">
        <v>24</v>
      </c>
      <c r="V6" s="10">
        <v>30</v>
      </c>
      <c r="W6" s="31" t="s">
        <v>25</v>
      </c>
    </row>
    <row r="7" spans="2:23" x14ac:dyDescent="0.55000000000000004">
      <c r="B7" s="1">
        <v>8</v>
      </c>
      <c r="C7" s="1">
        <v>9</v>
      </c>
      <c r="D7" s="1">
        <v>10</v>
      </c>
      <c r="E7" s="1">
        <v>11</v>
      </c>
      <c r="F7" s="1">
        <v>12</v>
      </c>
      <c r="G7" s="2">
        <v>13</v>
      </c>
      <c r="H7" s="2">
        <v>14</v>
      </c>
      <c r="K7" s="17">
        <v>6</v>
      </c>
      <c r="L7" s="17">
        <v>7</v>
      </c>
      <c r="M7" s="17">
        <v>8</v>
      </c>
      <c r="N7" s="17">
        <v>9</v>
      </c>
      <c r="O7" s="17">
        <v>10</v>
      </c>
      <c r="P7" s="2">
        <v>11</v>
      </c>
      <c r="Q7" s="3">
        <v>12</v>
      </c>
      <c r="S7" s="51">
        <v>240</v>
      </c>
      <c r="T7" s="50" t="s">
        <v>19</v>
      </c>
      <c r="U7" s="68">
        <v>72</v>
      </c>
      <c r="V7" s="12">
        <v>90</v>
      </c>
      <c r="W7" s="32" t="s">
        <v>26</v>
      </c>
    </row>
    <row r="8" spans="2:23" x14ac:dyDescent="0.55000000000000004">
      <c r="B8" s="15">
        <v>15</v>
      </c>
      <c r="C8" s="16">
        <v>16</v>
      </c>
      <c r="D8" s="16">
        <v>17</v>
      </c>
      <c r="E8" s="16">
        <v>18</v>
      </c>
      <c r="F8" s="16">
        <v>19</v>
      </c>
      <c r="G8" s="2">
        <v>20</v>
      </c>
      <c r="H8" s="2">
        <v>21</v>
      </c>
      <c r="K8" s="11">
        <v>13</v>
      </c>
      <c r="L8" s="17">
        <v>14</v>
      </c>
      <c r="M8" s="64">
        <v>15</v>
      </c>
      <c r="N8" s="18">
        <v>16</v>
      </c>
      <c r="O8" s="18">
        <v>17</v>
      </c>
      <c r="P8" s="2">
        <v>18</v>
      </c>
      <c r="Q8" s="2">
        <v>19</v>
      </c>
      <c r="S8" s="51"/>
      <c r="T8" s="50"/>
      <c r="U8" s="68">
        <v>84</v>
      </c>
      <c r="V8" s="13">
        <v>90</v>
      </c>
      <c r="W8" s="33" t="s">
        <v>27</v>
      </c>
    </row>
    <row r="9" spans="2:23" x14ac:dyDescent="0.55000000000000004">
      <c r="B9" s="16">
        <v>22</v>
      </c>
      <c r="C9" s="16">
        <v>23</v>
      </c>
      <c r="D9" s="16">
        <v>24</v>
      </c>
      <c r="E9" s="64">
        <v>25</v>
      </c>
      <c r="F9" s="17">
        <v>26</v>
      </c>
      <c r="G9" s="2">
        <v>27</v>
      </c>
      <c r="H9" s="2">
        <v>28</v>
      </c>
      <c r="K9" s="18">
        <v>20</v>
      </c>
      <c r="L9" s="64">
        <v>21</v>
      </c>
      <c r="M9" s="19">
        <v>22</v>
      </c>
      <c r="N9" s="19">
        <v>23</v>
      </c>
      <c r="O9" s="19">
        <v>24</v>
      </c>
      <c r="P9" s="2">
        <v>25</v>
      </c>
      <c r="Q9" s="2">
        <v>26</v>
      </c>
      <c r="S9" s="51"/>
      <c r="T9" s="50"/>
      <c r="U9" s="68">
        <v>54</v>
      </c>
      <c r="V9" s="14">
        <v>60</v>
      </c>
      <c r="W9" s="34" t="s">
        <v>28</v>
      </c>
    </row>
    <row r="10" spans="2:23" x14ac:dyDescent="0.55000000000000004">
      <c r="B10" s="17">
        <v>29</v>
      </c>
      <c r="C10" s="17">
        <v>30</v>
      </c>
      <c r="D10" s="1"/>
      <c r="E10" s="1"/>
      <c r="F10" s="1"/>
      <c r="G10" s="2"/>
      <c r="H10" s="2"/>
      <c r="K10" s="19">
        <v>27</v>
      </c>
      <c r="L10" s="19">
        <v>28</v>
      </c>
      <c r="M10" s="19">
        <v>29</v>
      </c>
      <c r="N10" s="19">
        <v>30</v>
      </c>
      <c r="O10" s="19">
        <v>31</v>
      </c>
      <c r="P10" s="2"/>
      <c r="Q10" s="2"/>
      <c r="S10" s="44">
        <v>90</v>
      </c>
      <c r="T10" s="46" t="s">
        <v>21</v>
      </c>
      <c r="U10" s="73">
        <v>78</v>
      </c>
    </row>
    <row r="11" spans="2:23" ht="30.9" customHeight="1" x14ac:dyDescent="0.55000000000000004">
      <c r="S11" s="45"/>
      <c r="T11" s="47"/>
      <c r="U11" s="74"/>
    </row>
    <row r="12" spans="2:23" x14ac:dyDescent="0.55000000000000004">
      <c r="B12" s="48" t="s">
        <v>2</v>
      </c>
      <c r="C12" s="48"/>
      <c r="D12" s="48"/>
      <c r="E12" s="48"/>
      <c r="F12" s="48"/>
      <c r="G12" s="48"/>
      <c r="H12" s="48"/>
      <c r="K12" s="48" t="s">
        <v>3</v>
      </c>
      <c r="L12" s="48"/>
      <c r="M12" s="48"/>
      <c r="N12" s="48"/>
      <c r="O12" s="48"/>
      <c r="P12" s="48"/>
      <c r="Q12" s="48"/>
      <c r="S12" s="56">
        <v>80</v>
      </c>
      <c r="T12" s="58" t="s">
        <v>20</v>
      </c>
      <c r="U12" s="72">
        <v>146</v>
      </c>
    </row>
    <row r="13" spans="2:23" x14ac:dyDescent="0.55000000000000004">
      <c r="B13" s="4" t="s">
        <v>7</v>
      </c>
      <c r="C13" s="4" t="s">
        <v>8</v>
      </c>
      <c r="D13" s="4" t="s">
        <v>9</v>
      </c>
      <c r="E13" s="4" t="s">
        <v>10</v>
      </c>
      <c r="F13" s="4" t="s">
        <v>11</v>
      </c>
      <c r="G13" s="4" t="s">
        <v>12</v>
      </c>
      <c r="H13" s="4" t="s">
        <v>13</v>
      </c>
      <c r="K13" s="4" t="s">
        <v>7</v>
      </c>
      <c r="L13" s="4" t="s">
        <v>8</v>
      </c>
      <c r="M13" s="4" t="s">
        <v>9</v>
      </c>
      <c r="N13" s="4" t="s">
        <v>10</v>
      </c>
      <c r="O13" s="4" t="s">
        <v>11</v>
      </c>
      <c r="P13" s="4" t="s">
        <v>12</v>
      </c>
      <c r="Q13" s="4" t="s">
        <v>13</v>
      </c>
      <c r="S13" s="57"/>
      <c r="T13" s="59"/>
      <c r="U13" s="72"/>
    </row>
    <row r="14" spans="2:23" x14ac:dyDescent="0.55000000000000004">
      <c r="B14" s="1"/>
      <c r="C14" s="1"/>
      <c r="D14" s="1"/>
      <c r="E14" s="1"/>
      <c r="F14" s="1"/>
      <c r="G14" s="3">
        <v>1</v>
      </c>
      <c r="H14" s="2">
        <v>2</v>
      </c>
      <c r="K14" s="21">
        <v>1</v>
      </c>
      <c r="L14" s="21">
        <v>2</v>
      </c>
      <c r="M14" s="21">
        <v>3</v>
      </c>
      <c r="N14" s="21">
        <v>4</v>
      </c>
      <c r="O14" s="21">
        <v>5</v>
      </c>
      <c r="P14" s="11">
        <v>6</v>
      </c>
      <c r="Q14" s="2">
        <v>7</v>
      </c>
      <c r="S14" s="60">
        <v>590</v>
      </c>
      <c r="T14" s="62" t="s">
        <v>22</v>
      </c>
      <c r="U14" s="70"/>
    </row>
    <row r="15" spans="2:23" x14ac:dyDescent="0.55000000000000004">
      <c r="B15" s="19">
        <v>3</v>
      </c>
      <c r="C15" s="19">
        <v>4</v>
      </c>
      <c r="D15" s="19">
        <v>5</v>
      </c>
      <c r="E15" s="64">
        <v>6</v>
      </c>
      <c r="F15" s="20">
        <v>7</v>
      </c>
      <c r="G15" s="2">
        <v>8</v>
      </c>
      <c r="H15" s="2">
        <v>9</v>
      </c>
      <c r="K15" s="11">
        <v>8</v>
      </c>
      <c r="L15" s="21">
        <v>9</v>
      </c>
      <c r="M15" s="64">
        <v>10</v>
      </c>
      <c r="N15" s="22">
        <v>11</v>
      </c>
      <c r="O15" s="22">
        <v>12</v>
      </c>
      <c r="P15" s="2">
        <v>13</v>
      </c>
      <c r="Q15" s="2">
        <v>14</v>
      </c>
      <c r="S15" s="61"/>
      <c r="T15" s="63"/>
      <c r="U15" s="71"/>
    </row>
    <row r="16" spans="2:23" x14ac:dyDescent="0.55000000000000004">
      <c r="B16" s="20">
        <v>10</v>
      </c>
      <c r="C16" s="20">
        <v>11</v>
      </c>
      <c r="D16" s="20">
        <v>12</v>
      </c>
      <c r="E16" s="20">
        <v>13</v>
      </c>
      <c r="F16" s="20">
        <v>14</v>
      </c>
      <c r="G16" s="2">
        <v>15</v>
      </c>
      <c r="H16" s="2">
        <v>16</v>
      </c>
      <c r="K16" s="22">
        <v>15</v>
      </c>
      <c r="L16" s="22">
        <v>16</v>
      </c>
      <c r="M16" s="22">
        <v>17</v>
      </c>
      <c r="N16" s="22">
        <v>18</v>
      </c>
      <c r="O16" s="22">
        <v>19</v>
      </c>
      <c r="P16" s="2">
        <v>20</v>
      </c>
      <c r="Q16" s="2">
        <v>21</v>
      </c>
    </row>
    <row r="17" spans="2:22" x14ac:dyDescent="0.55000000000000004">
      <c r="B17" s="20">
        <v>17</v>
      </c>
      <c r="C17" s="20">
        <v>18</v>
      </c>
      <c r="D17" s="20">
        <v>19</v>
      </c>
      <c r="E17" s="20">
        <v>20</v>
      </c>
      <c r="F17" s="20">
        <v>21</v>
      </c>
      <c r="G17" s="2">
        <v>22</v>
      </c>
      <c r="H17" s="2">
        <v>23</v>
      </c>
      <c r="K17" s="22">
        <v>22</v>
      </c>
      <c r="L17" s="22">
        <v>23</v>
      </c>
      <c r="M17" s="1">
        <v>24</v>
      </c>
      <c r="N17" s="11">
        <v>25</v>
      </c>
      <c r="O17" s="1">
        <v>26</v>
      </c>
      <c r="P17" s="2">
        <v>27</v>
      </c>
      <c r="Q17" s="2">
        <v>28</v>
      </c>
      <c r="U17" s="8">
        <f>V4-U4</f>
        <v>6</v>
      </c>
      <c r="V17" s="75" t="s">
        <v>241</v>
      </c>
    </row>
    <row r="18" spans="2:22" x14ac:dyDescent="0.55000000000000004">
      <c r="B18" s="20">
        <v>24</v>
      </c>
      <c r="C18" s="20">
        <v>25</v>
      </c>
      <c r="D18" s="64">
        <v>26</v>
      </c>
      <c r="E18" s="21">
        <v>27</v>
      </c>
      <c r="F18" s="21">
        <v>28</v>
      </c>
      <c r="G18" s="2">
        <v>29</v>
      </c>
      <c r="H18" s="2">
        <v>30</v>
      </c>
      <c r="K18" s="22">
        <v>29</v>
      </c>
      <c r="L18" s="22">
        <v>30</v>
      </c>
      <c r="M18" s="1">
        <v>31</v>
      </c>
      <c r="N18" s="1"/>
      <c r="O18" s="1"/>
      <c r="P18" s="2"/>
      <c r="Q18" s="2"/>
      <c r="U18" s="9">
        <f t="shared" ref="U18:U22" si="0">V5-U5</f>
        <v>12</v>
      </c>
      <c r="V18" s="75" t="s">
        <v>241</v>
      </c>
    </row>
    <row r="19" spans="2:22" x14ac:dyDescent="0.55000000000000004">
      <c r="U19" s="10">
        <f t="shared" si="0"/>
        <v>6</v>
      </c>
      <c r="V19" s="75" t="s">
        <v>241</v>
      </c>
    </row>
    <row r="20" spans="2:22" x14ac:dyDescent="0.55000000000000004">
      <c r="B20" s="48" t="s">
        <v>4</v>
      </c>
      <c r="C20" s="48"/>
      <c r="D20" s="48"/>
      <c r="E20" s="48"/>
      <c r="F20" s="48"/>
      <c r="G20" s="48"/>
      <c r="H20" s="48"/>
      <c r="K20" s="48" t="s">
        <v>5</v>
      </c>
      <c r="L20" s="48"/>
      <c r="M20" s="48"/>
      <c r="N20" s="48"/>
      <c r="O20" s="48"/>
      <c r="P20" s="48"/>
      <c r="Q20" s="48"/>
      <c r="U20" s="12">
        <f t="shared" si="0"/>
        <v>18</v>
      </c>
      <c r="V20" s="75" t="s">
        <v>241</v>
      </c>
    </row>
    <row r="21" spans="2:22" x14ac:dyDescent="0.55000000000000004">
      <c r="B21" s="4" t="s">
        <v>7</v>
      </c>
      <c r="C21" s="4" t="s">
        <v>8</v>
      </c>
      <c r="D21" s="4" t="s">
        <v>9</v>
      </c>
      <c r="E21" s="4" t="s">
        <v>10</v>
      </c>
      <c r="F21" s="4" t="s">
        <v>11</v>
      </c>
      <c r="G21" s="4" t="s">
        <v>12</v>
      </c>
      <c r="H21" s="4" t="s">
        <v>13</v>
      </c>
      <c r="K21" s="4" t="s">
        <v>7</v>
      </c>
      <c r="L21" s="4" t="s">
        <v>8</v>
      </c>
      <c r="M21" s="4" t="s">
        <v>9</v>
      </c>
      <c r="N21" s="4" t="s">
        <v>10</v>
      </c>
      <c r="O21" s="4" t="s">
        <v>11</v>
      </c>
      <c r="P21" s="4" t="s">
        <v>12</v>
      </c>
      <c r="Q21" s="4" t="s">
        <v>13</v>
      </c>
      <c r="U21" s="13">
        <f t="shared" si="0"/>
        <v>6</v>
      </c>
      <c r="V21" s="75" t="s">
        <v>241</v>
      </c>
    </row>
    <row r="22" spans="2:22" x14ac:dyDescent="0.55000000000000004">
      <c r="B22" s="1"/>
      <c r="C22" s="1"/>
      <c r="D22" s="1"/>
      <c r="E22" s="11">
        <v>1</v>
      </c>
      <c r="F22" s="1">
        <v>2</v>
      </c>
      <c r="G22" s="2">
        <v>3</v>
      </c>
      <c r="H22" s="2">
        <v>4</v>
      </c>
      <c r="K22" s="1"/>
      <c r="L22" s="1"/>
      <c r="M22" s="1"/>
      <c r="N22" s="1"/>
      <c r="O22" s="1"/>
      <c r="P22" s="2"/>
      <c r="Q22" s="2">
        <v>1</v>
      </c>
      <c r="U22" s="14">
        <f t="shared" si="0"/>
        <v>6</v>
      </c>
      <c r="V22" s="75" t="s">
        <v>241</v>
      </c>
    </row>
    <row r="23" spans="2:22" x14ac:dyDescent="0.55000000000000004">
      <c r="B23" s="1">
        <v>5</v>
      </c>
      <c r="C23" s="11">
        <v>6</v>
      </c>
      <c r="D23" s="22">
        <v>7</v>
      </c>
      <c r="E23" s="64">
        <v>8</v>
      </c>
      <c r="F23" s="65">
        <v>9</v>
      </c>
      <c r="G23" s="2">
        <v>10</v>
      </c>
      <c r="H23" s="2">
        <v>11</v>
      </c>
      <c r="K23" s="23">
        <v>2</v>
      </c>
      <c r="L23" s="23">
        <v>3</v>
      </c>
      <c r="M23" s="23">
        <v>4</v>
      </c>
      <c r="N23" s="23">
        <v>5</v>
      </c>
      <c r="O23" s="23">
        <v>6</v>
      </c>
      <c r="P23" s="2">
        <v>7</v>
      </c>
      <c r="Q23" s="2">
        <v>8</v>
      </c>
      <c r="U23" s="69">
        <f>S10-U10</f>
        <v>12</v>
      </c>
      <c r="V23" s="75" t="s">
        <v>241</v>
      </c>
    </row>
    <row r="24" spans="2:22" x14ac:dyDescent="0.55000000000000004">
      <c r="B24" s="23">
        <v>12</v>
      </c>
      <c r="C24" s="23">
        <v>13</v>
      </c>
      <c r="D24" s="23">
        <v>14</v>
      </c>
      <c r="E24" s="23">
        <v>15</v>
      </c>
      <c r="F24" s="23">
        <v>16</v>
      </c>
      <c r="G24" s="2">
        <v>17</v>
      </c>
      <c r="H24" s="2">
        <v>18</v>
      </c>
      <c r="K24" s="23">
        <v>9</v>
      </c>
      <c r="L24" s="23">
        <v>10</v>
      </c>
      <c r="M24" s="23">
        <v>11</v>
      </c>
      <c r="N24" s="23">
        <v>12</v>
      </c>
      <c r="O24" s="23">
        <v>13</v>
      </c>
      <c r="P24" s="2">
        <v>14</v>
      </c>
      <c r="Q24" s="2">
        <v>15</v>
      </c>
      <c r="U24" s="76">
        <f>SUM(U17:U23)</f>
        <v>66</v>
      </c>
      <c r="V24" s="75" t="s">
        <v>242</v>
      </c>
    </row>
    <row r="25" spans="2:22" x14ac:dyDescent="0.55000000000000004">
      <c r="B25" s="23">
        <v>19</v>
      </c>
      <c r="C25" s="23">
        <v>20</v>
      </c>
      <c r="D25" s="23">
        <v>21</v>
      </c>
      <c r="E25" s="23">
        <v>22</v>
      </c>
      <c r="F25" s="23">
        <v>23</v>
      </c>
      <c r="G25" s="2">
        <v>24</v>
      </c>
      <c r="H25" s="2">
        <v>25</v>
      </c>
      <c r="K25" s="23">
        <v>16</v>
      </c>
      <c r="L25" s="23">
        <v>17</v>
      </c>
      <c r="M25" s="23">
        <v>18</v>
      </c>
      <c r="N25" s="23">
        <v>19</v>
      </c>
      <c r="O25" s="23">
        <v>20</v>
      </c>
      <c r="P25" s="2">
        <v>21</v>
      </c>
      <c r="Q25" s="2">
        <v>22</v>
      </c>
      <c r="U25" s="77"/>
    </row>
    <row r="26" spans="2:22" x14ac:dyDescent="0.55000000000000004">
      <c r="B26" s="23">
        <v>26</v>
      </c>
      <c r="C26" s="23">
        <v>27</v>
      </c>
      <c r="D26" s="23">
        <v>28</v>
      </c>
      <c r="E26" s="23">
        <v>29</v>
      </c>
      <c r="F26" s="23">
        <v>30</v>
      </c>
      <c r="G26" s="2">
        <v>31</v>
      </c>
      <c r="H26" s="2"/>
      <c r="K26" s="1">
        <v>23</v>
      </c>
      <c r="L26" s="1">
        <v>24</v>
      </c>
      <c r="M26" s="1">
        <v>25</v>
      </c>
      <c r="N26" s="1">
        <v>26</v>
      </c>
      <c r="O26" s="1">
        <v>27</v>
      </c>
      <c r="P26" s="5">
        <v>28</v>
      </c>
      <c r="Q26" s="2"/>
    </row>
  </sheetData>
  <mergeCells count="19">
    <mergeCell ref="U12:U13"/>
    <mergeCell ref="U10:U11"/>
    <mergeCell ref="B20:H20"/>
    <mergeCell ref="K20:Q20"/>
    <mergeCell ref="S12:S13"/>
    <mergeCell ref="T12:T13"/>
    <mergeCell ref="S14:S15"/>
    <mergeCell ref="T14:T15"/>
    <mergeCell ref="B1:Q1"/>
    <mergeCell ref="T7:T9"/>
    <mergeCell ref="S7:S9"/>
    <mergeCell ref="T4:T6"/>
    <mergeCell ref="S4:S6"/>
    <mergeCell ref="S10:S11"/>
    <mergeCell ref="T10:T11"/>
    <mergeCell ref="B4:H4"/>
    <mergeCell ref="K4:Q4"/>
    <mergeCell ref="B12:H12"/>
    <mergeCell ref="K12:Q1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F24D1D-1557-4FFA-995A-960E06499E78}">
  <dimension ref="B2:B37"/>
  <sheetViews>
    <sheetView workbookViewId="0">
      <selection activeCell="B32" sqref="B32"/>
    </sheetView>
  </sheetViews>
  <sheetFormatPr baseColWidth="10" defaultRowHeight="14.4" x14ac:dyDescent="0.55000000000000004"/>
  <cols>
    <col min="2" max="2" width="69.83984375" style="40" bestFit="1" customWidth="1"/>
  </cols>
  <sheetData>
    <row r="2" spans="2:2" ht="20.399999999999999" x14ac:dyDescent="0.75">
      <c r="B2" s="41" t="s">
        <v>205</v>
      </c>
    </row>
    <row r="4" spans="2:2" x14ac:dyDescent="0.55000000000000004">
      <c r="B4" s="43" t="s">
        <v>206</v>
      </c>
    </row>
    <row r="5" spans="2:2" x14ac:dyDescent="0.55000000000000004">
      <c r="B5" s="42" t="s">
        <v>207</v>
      </c>
    </row>
    <row r="6" spans="2:2" x14ac:dyDescent="0.55000000000000004">
      <c r="B6" s="40" t="s">
        <v>214</v>
      </c>
    </row>
    <row r="7" spans="2:2" x14ac:dyDescent="0.55000000000000004">
      <c r="B7" s="40" t="s">
        <v>215</v>
      </c>
    </row>
    <row r="8" spans="2:2" x14ac:dyDescent="0.55000000000000004">
      <c r="B8" s="40" t="s">
        <v>216</v>
      </c>
    </row>
    <row r="9" spans="2:2" x14ac:dyDescent="0.55000000000000004">
      <c r="B9" s="40" t="s">
        <v>217</v>
      </c>
    </row>
    <row r="10" spans="2:2" x14ac:dyDescent="0.55000000000000004">
      <c r="B10" s="42" t="s">
        <v>238</v>
      </c>
    </row>
    <row r="11" spans="2:2" x14ac:dyDescent="0.55000000000000004">
      <c r="B11" s="40" t="s">
        <v>218</v>
      </c>
    </row>
    <row r="12" spans="2:2" x14ac:dyDescent="0.55000000000000004">
      <c r="B12" s="40" t="s">
        <v>219</v>
      </c>
    </row>
    <row r="13" spans="2:2" x14ac:dyDescent="0.55000000000000004">
      <c r="B13" s="40" t="s">
        <v>220</v>
      </c>
    </row>
    <row r="14" spans="2:2" x14ac:dyDescent="0.55000000000000004">
      <c r="B14" s="42" t="s">
        <v>208</v>
      </c>
    </row>
    <row r="15" spans="2:2" x14ac:dyDescent="0.55000000000000004">
      <c r="B15" s="40" t="s">
        <v>221</v>
      </c>
    </row>
    <row r="16" spans="2:2" x14ac:dyDescent="0.55000000000000004">
      <c r="B16" s="40" t="s">
        <v>222</v>
      </c>
    </row>
    <row r="17" spans="2:2" x14ac:dyDescent="0.55000000000000004">
      <c r="B17" s="40" t="s">
        <v>223</v>
      </c>
    </row>
    <row r="18" spans="2:2" x14ac:dyDescent="0.55000000000000004">
      <c r="B18" s="43" t="s">
        <v>209</v>
      </c>
    </row>
    <row r="19" spans="2:2" x14ac:dyDescent="0.55000000000000004">
      <c r="B19" s="42" t="s">
        <v>210</v>
      </c>
    </row>
    <row r="20" spans="2:2" x14ac:dyDescent="0.55000000000000004">
      <c r="B20" s="40" t="s">
        <v>224</v>
      </c>
    </row>
    <row r="21" spans="2:2" x14ac:dyDescent="0.55000000000000004">
      <c r="B21" s="40" t="s">
        <v>225</v>
      </c>
    </row>
    <row r="22" spans="2:2" x14ac:dyDescent="0.55000000000000004">
      <c r="B22" s="40" t="s">
        <v>226</v>
      </c>
    </row>
    <row r="23" spans="2:2" x14ac:dyDescent="0.55000000000000004">
      <c r="B23" s="40" t="s">
        <v>227</v>
      </c>
    </row>
    <row r="24" spans="2:2" x14ac:dyDescent="0.55000000000000004">
      <c r="B24" s="42" t="s">
        <v>211</v>
      </c>
    </row>
    <row r="25" spans="2:2" x14ac:dyDescent="0.55000000000000004">
      <c r="B25" s="40" t="s">
        <v>228</v>
      </c>
    </row>
    <row r="26" spans="2:2" x14ac:dyDescent="0.55000000000000004">
      <c r="B26" s="40" t="s">
        <v>229</v>
      </c>
    </row>
    <row r="27" spans="2:2" x14ac:dyDescent="0.55000000000000004">
      <c r="B27" s="40" t="s">
        <v>230</v>
      </c>
    </row>
    <row r="28" spans="2:2" x14ac:dyDescent="0.55000000000000004">
      <c r="B28" s="42" t="s">
        <v>212</v>
      </c>
    </row>
    <row r="29" spans="2:2" x14ac:dyDescent="0.55000000000000004">
      <c r="B29" s="40" t="s">
        <v>231</v>
      </c>
    </row>
    <row r="30" spans="2:2" x14ac:dyDescent="0.55000000000000004">
      <c r="B30" s="40" t="s">
        <v>232</v>
      </c>
    </row>
    <row r="31" spans="2:2" x14ac:dyDescent="0.55000000000000004">
      <c r="B31" s="40" t="s">
        <v>233</v>
      </c>
    </row>
    <row r="32" spans="2:2" x14ac:dyDescent="0.55000000000000004">
      <c r="B32" s="43" t="s">
        <v>239</v>
      </c>
    </row>
    <row r="33" spans="2:2" x14ac:dyDescent="0.55000000000000004">
      <c r="B33" s="40" t="s">
        <v>234</v>
      </c>
    </row>
    <row r="34" spans="2:2" x14ac:dyDescent="0.55000000000000004">
      <c r="B34" s="40" t="s">
        <v>235</v>
      </c>
    </row>
    <row r="35" spans="2:2" x14ac:dyDescent="0.55000000000000004">
      <c r="B35" s="40" t="s">
        <v>236</v>
      </c>
    </row>
    <row r="36" spans="2:2" x14ac:dyDescent="0.55000000000000004">
      <c r="B36" s="40" t="s">
        <v>213</v>
      </c>
    </row>
    <row r="37" spans="2:2" x14ac:dyDescent="0.55000000000000004">
      <c r="B37" s="40" t="s">
        <v>237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8AB77-C233-4AA8-8537-00663BD4A086}">
  <dimension ref="A1:J39"/>
  <sheetViews>
    <sheetView tabSelected="1" workbookViewId="0">
      <selection activeCell="F17" sqref="F17"/>
    </sheetView>
  </sheetViews>
  <sheetFormatPr baseColWidth="10" defaultRowHeight="14.4" x14ac:dyDescent="0.55000000000000004"/>
  <cols>
    <col min="3" max="3" width="30.5234375" customWidth="1"/>
    <col min="7" max="7" width="3.734375" style="36" customWidth="1"/>
    <col min="8" max="8" width="12.47265625" style="36" bestFit="1" customWidth="1"/>
    <col min="9" max="9" width="20.3125" style="36" bestFit="1" customWidth="1"/>
    <col min="10" max="10" width="10.9453125" style="36"/>
  </cols>
  <sheetData>
    <row r="1" spans="1:10" ht="18.3" x14ac:dyDescent="0.7">
      <c r="C1" s="26" t="s">
        <v>88</v>
      </c>
    </row>
    <row r="3" spans="1:10" ht="15.6" x14ac:dyDescent="0.55000000000000004">
      <c r="A3" s="35">
        <v>1</v>
      </c>
      <c r="B3" s="35" t="s">
        <v>89</v>
      </c>
      <c r="C3" s="35" t="s">
        <v>114</v>
      </c>
      <c r="D3" s="35" t="s">
        <v>140</v>
      </c>
      <c r="G3" s="37"/>
      <c r="H3" s="38" t="s">
        <v>168</v>
      </c>
      <c r="I3" s="38" t="s">
        <v>169</v>
      </c>
      <c r="J3" s="38" t="s">
        <v>170</v>
      </c>
    </row>
    <row r="4" spans="1:10" x14ac:dyDescent="0.55000000000000004">
      <c r="A4" s="25">
        <v>2</v>
      </c>
      <c r="B4" s="25" t="s">
        <v>90</v>
      </c>
      <c r="C4" s="25" t="s">
        <v>115</v>
      </c>
      <c r="D4" s="25" t="s">
        <v>140</v>
      </c>
      <c r="G4" s="7">
        <v>1</v>
      </c>
      <c r="H4" s="78" t="s">
        <v>171</v>
      </c>
      <c r="I4" s="79" t="s">
        <v>172</v>
      </c>
      <c r="J4" s="37"/>
    </row>
    <row r="5" spans="1:10" x14ac:dyDescent="0.55000000000000004">
      <c r="A5">
        <v>3</v>
      </c>
      <c r="B5" t="s">
        <v>91</v>
      </c>
      <c r="C5" t="s">
        <v>116</v>
      </c>
      <c r="D5" t="s">
        <v>141</v>
      </c>
      <c r="G5" s="7">
        <v>2</v>
      </c>
      <c r="H5" s="81" t="s">
        <v>173</v>
      </c>
      <c r="I5" s="82" t="s">
        <v>174</v>
      </c>
      <c r="J5" s="37"/>
    </row>
    <row r="6" spans="1:10" x14ac:dyDescent="0.55000000000000004">
      <c r="A6">
        <v>4</v>
      </c>
      <c r="B6" t="s">
        <v>92</v>
      </c>
      <c r="C6" t="s">
        <v>117</v>
      </c>
      <c r="D6" t="s">
        <v>142</v>
      </c>
      <c r="G6" s="7">
        <v>3</v>
      </c>
      <c r="H6" s="78" t="s">
        <v>175</v>
      </c>
      <c r="I6" s="79" t="s">
        <v>176</v>
      </c>
      <c r="J6" s="37"/>
    </row>
    <row r="7" spans="1:10" x14ac:dyDescent="0.55000000000000004">
      <c r="A7" s="25">
        <v>5</v>
      </c>
      <c r="B7" s="25" t="s">
        <v>93</v>
      </c>
      <c r="C7" s="25" t="s">
        <v>118</v>
      </c>
      <c r="D7" s="25" t="s">
        <v>140</v>
      </c>
      <c r="G7" s="7">
        <v>4</v>
      </c>
      <c r="H7" s="81" t="s">
        <v>173</v>
      </c>
      <c r="I7" s="82" t="s">
        <v>177</v>
      </c>
      <c r="J7" s="37"/>
    </row>
    <row r="8" spans="1:10" x14ac:dyDescent="0.55000000000000004">
      <c r="A8">
        <v>6</v>
      </c>
      <c r="B8" t="s">
        <v>94</v>
      </c>
      <c r="C8" t="s">
        <v>119</v>
      </c>
      <c r="D8" t="s">
        <v>142</v>
      </c>
      <c r="G8" s="7">
        <v>5</v>
      </c>
      <c r="H8" s="80" t="s">
        <v>178</v>
      </c>
      <c r="I8" s="79" t="s">
        <v>179</v>
      </c>
      <c r="J8" s="37"/>
    </row>
    <row r="9" spans="1:10" x14ac:dyDescent="0.55000000000000004">
      <c r="A9" s="25">
        <v>7</v>
      </c>
      <c r="B9" s="25" t="s">
        <v>95</v>
      </c>
      <c r="C9" s="25" t="s">
        <v>120</v>
      </c>
      <c r="D9" s="25" t="s">
        <v>140</v>
      </c>
      <c r="G9" s="7">
        <v>6</v>
      </c>
      <c r="H9" s="81" t="s">
        <v>180</v>
      </c>
      <c r="I9" s="82" t="s">
        <v>181</v>
      </c>
      <c r="J9" s="37"/>
    </row>
    <row r="10" spans="1:10" x14ac:dyDescent="0.55000000000000004">
      <c r="A10">
        <v>8</v>
      </c>
      <c r="B10" t="s">
        <v>96</v>
      </c>
      <c r="C10" t="s">
        <v>121</v>
      </c>
      <c r="D10" t="s">
        <v>142</v>
      </c>
      <c r="G10" s="7">
        <v>7</v>
      </c>
      <c r="H10" s="80" t="s">
        <v>182</v>
      </c>
      <c r="I10" s="79" t="s">
        <v>183</v>
      </c>
      <c r="J10" s="37"/>
    </row>
    <row r="11" spans="1:10" x14ac:dyDescent="0.55000000000000004">
      <c r="A11">
        <v>9</v>
      </c>
      <c r="B11" t="s">
        <v>97</v>
      </c>
      <c r="C11" t="s">
        <v>122</v>
      </c>
      <c r="D11" t="s">
        <v>143</v>
      </c>
      <c r="G11" s="7">
        <v>8</v>
      </c>
      <c r="H11" s="83" t="s">
        <v>184</v>
      </c>
      <c r="I11" s="82" t="s">
        <v>185</v>
      </c>
      <c r="J11" s="37"/>
    </row>
    <row r="12" spans="1:10" x14ac:dyDescent="0.55000000000000004">
      <c r="A12">
        <v>10</v>
      </c>
      <c r="B12" t="s">
        <v>98</v>
      </c>
      <c r="C12" t="s">
        <v>123</v>
      </c>
      <c r="D12" t="s">
        <v>142</v>
      </c>
      <c r="G12" s="7">
        <v>9</v>
      </c>
      <c r="H12" s="78" t="s">
        <v>186</v>
      </c>
      <c r="I12" s="79" t="s">
        <v>187</v>
      </c>
      <c r="J12" s="37"/>
    </row>
    <row r="13" spans="1:10" x14ac:dyDescent="0.55000000000000004">
      <c r="A13">
        <v>11</v>
      </c>
      <c r="B13" t="s">
        <v>99</v>
      </c>
      <c r="C13" t="s">
        <v>124</v>
      </c>
      <c r="D13" t="s">
        <v>142</v>
      </c>
      <c r="G13" s="7">
        <v>10</v>
      </c>
      <c r="H13" s="81" t="s">
        <v>188</v>
      </c>
      <c r="I13" s="82" t="s">
        <v>189</v>
      </c>
      <c r="J13" s="37"/>
    </row>
    <row r="14" spans="1:10" x14ac:dyDescent="0.55000000000000004">
      <c r="A14">
        <v>12</v>
      </c>
      <c r="B14" t="s">
        <v>100</v>
      </c>
      <c r="C14" t="s">
        <v>125</v>
      </c>
      <c r="D14" t="s">
        <v>142</v>
      </c>
      <c r="G14" s="7">
        <v>11</v>
      </c>
      <c r="H14" s="78" t="s">
        <v>190</v>
      </c>
      <c r="I14" s="79" t="s">
        <v>191</v>
      </c>
      <c r="J14" s="37"/>
    </row>
    <row r="15" spans="1:10" x14ac:dyDescent="0.55000000000000004">
      <c r="A15" s="25">
        <v>13</v>
      </c>
      <c r="B15" s="25" t="s">
        <v>101</v>
      </c>
      <c r="C15" s="25" t="s">
        <v>126</v>
      </c>
      <c r="D15" s="25" t="s">
        <v>140</v>
      </c>
      <c r="G15" s="7">
        <v>12</v>
      </c>
      <c r="H15" s="81" t="s">
        <v>192</v>
      </c>
      <c r="I15" s="82" t="s">
        <v>193</v>
      </c>
      <c r="J15" s="37"/>
    </row>
    <row r="16" spans="1:10" x14ac:dyDescent="0.55000000000000004">
      <c r="A16">
        <v>14</v>
      </c>
      <c r="B16" t="s">
        <v>102</v>
      </c>
      <c r="C16" t="s">
        <v>127</v>
      </c>
      <c r="D16" t="s">
        <v>143</v>
      </c>
      <c r="G16" s="7">
        <v>13</v>
      </c>
      <c r="H16" s="80" t="s">
        <v>194</v>
      </c>
      <c r="I16" s="79" t="s">
        <v>195</v>
      </c>
      <c r="J16" s="37"/>
    </row>
    <row r="17" spans="1:10" x14ac:dyDescent="0.55000000000000004">
      <c r="A17">
        <v>15</v>
      </c>
      <c r="B17" t="s">
        <v>103</v>
      </c>
      <c r="C17" t="s">
        <v>128</v>
      </c>
      <c r="D17" t="s">
        <v>141</v>
      </c>
      <c r="G17" s="7">
        <v>14</v>
      </c>
      <c r="H17" s="81" t="s">
        <v>196</v>
      </c>
      <c r="I17" s="82" t="s">
        <v>197</v>
      </c>
      <c r="J17" s="37"/>
    </row>
    <row r="18" spans="1:10" x14ac:dyDescent="0.55000000000000004">
      <c r="A18" s="25">
        <v>16</v>
      </c>
      <c r="B18" s="25" t="s">
        <v>104</v>
      </c>
      <c r="C18" s="25" t="s">
        <v>129</v>
      </c>
      <c r="D18" s="25" t="s">
        <v>140</v>
      </c>
      <c r="G18" s="7">
        <v>15</v>
      </c>
      <c r="H18" s="78" t="s">
        <v>198</v>
      </c>
      <c r="I18" s="79" t="s">
        <v>199</v>
      </c>
      <c r="J18" s="37"/>
    </row>
    <row r="19" spans="1:10" x14ac:dyDescent="0.55000000000000004">
      <c r="A19" s="25">
        <v>17</v>
      </c>
      <c r="B19" s="25" t="s">
        <v>105</v>
      </c>
      <c r="C19" s="25" t="s">
        <v>130</v>
      </c>
      <c r="D19" s="25" t="s">
        <v>140</v>
      </c>
      <c r="G19" s="37"/>
      <c r="H19" s="37"/>
      <c r="I19" s="37"/>
      <c r="J19" s="37"/>
    </row>
    <row r="20" spans="1:10" x14ac:dyDescent="0.55000000000000004">
      <c r="A20" s="25">
        <v>18</v>
      </c>
      <c r="B20" s="25" t="s">
        <v>106</v>
      </c>
      <c r="C20" s="25" t="s">
        <v>131</v>
      </c>
      <c r="D20" s="25" t="s">
        <v>140</v>
      </c>
      <c r="G20" s="37"/>
      <c r="H20" s="37"/>
      <c r="I20" s="37"/>
      <c r="J20" s="37"/>
    </row>
    <row r="21" spans="1:10" ht="15.6" x14ac:dyDescent="0.55000000000000004">
      <c r="A21" s="35">
        <v>19</v>
      </c>
      <c r="B21" s="35" t="s">
        <v>107</v>
      </c>
      <c r="C21" s="35" t="s">
        <v>132</v>
      </c>
      <c r="D21" s="35" t="s">
        <v>140</v>
      </c>
      <c r="G21" s="37"/>
      <c r="H21" s="37" t="s">
        <v>200</v>
      </c>
      <c r="I21" s="37" t="s">
        <v>201</v>
      </c>
      <c r="J21" s="39" t="s">
        <v>202</v>
      </c>
    </row>
    <row r="22" spans="1:10" ht="15.6" x14ac:dyDescent="0.55000000000000004">
      <c r="A22" s="25">
        <v>20</v>
      </c>
      <c r="B22" s="25" t="s">
        <v>108</v>
      </c>
      <c r="C22" s="25" t="s">
        <v>133</v>
      </c>
      <c r="D22" s="25" t="s">
        <v>140</v>
      </c>
      <c r="G22" s="37"/>
      <c r="H22" s="37" t="s">
        <v>203</v>
      </c>
      <c r="I22" s="37" t="s">
        <v>204</v>
      </c>
      <c r="J22" s="39" t="s">
        <v>202</v>
      </c>
    </row>
    <row r="23" spans="1:10" x14ac:dyDescent="0.55000000000000004">
      <c r="A23" s="25">
        <v>21</v>
      </c>
      <c r="B23" s="25" t="s">
        <v>99</v>
      </c>
      <c r="C23" s="25" t="s">
        <v>134</v>
      </c>
      <c r="D23" s="25" t="s">
        <v>140</v>
      </c>
    </row>
    <row r="24" spans="1:10" x14ac:dyDescent="0.55000000000000004">
      <c r="A24">
        <v>22</v>
      </c>
      <c r="B24" t="s">
        <v>109</v>
      </c>
      <c r="C24" t="s">
        <v>135</v>
      </c>
      <c r="D24" t="s">
        <v>142</v>
      </c>
    </row>
    <row r="25" spans="1:10" x14ac:dyDescent="0.55000000000000004">
      <c r="A25" s="25">
        <v>23</v>
      </c>
      <c r="B25" s="25" t="s">
        <v>110</v>
      </c>
      <c r="C25" s="25" t="s">
        <v>136</v>
      </c>
      <c r="D25" s="25" t="s">
        <v>140</v>
      </c>
    </row>
    <row r="26" spans="1:10" x14ac:dyDescent="0.55000000000000004">
      <c r="A26">
        <v>24</v>
      </c>
      <c r="B26" t="s">
        <v>111</v>
      </c>
      <c r="C26" t="s">
        <v>137</v>
      </c>
      <c r="D26" t="s">
        <v>142</v>
      </c>
    </row>
    <row r="27" spans="1:10" x14ac:dyDescent="0.55000000000000004">
      <c r="A27">
        <v>25</v>
      </c>
      <c r="B27" t="s">
        <v>112</v>
      </c>
      <c r="C27" t="s">
        <v>138</v>
      </c>
      <c r="D27" t="s">
        <v>141</v>
      </c>
    </row>
    <row r="28" spans="1:10" x14ac:dyDescent="0.55000000000000004">
      <c r="A28" s="25">
        <v>26</v>
      </c>
      <c r="B28" s="25" t="s">
        <v>113</v>
      </c>
      <c r="C28" s="25" t="s">
        <v>139</v>
      </c>
      <c r="D28" s="25" t="s">
        <v>140</v>
      </c>
    </row>
    <row r="29" spans="1:10" x14ac:dyDescent="0.55000000000000004">
      <c r="A29" s="25">
        <v>27</v>
      </c>
      <c r="B29" s="25" t="s">
        <v>144</v>
      </c>
      <c r="C29" s="25" t="s">
        <v>155</v>
      </c>
      <c r="D29" s="25" t="s">
        <v>140</v>
      </c>
    </row>
    <row r="30" spans="1:10" x14ac:dyDescent="0.55000000000000004">
      <c r="A30" s="25">
        <v>28</v>
      </c>
      <c r="B30" s="25" t="s">
        <v>145</v>
      </c>
      <c r="C30" s="25" t="s">
        <v>156</v>
      </c>
      <c r="D30" s="25" t="s">
        <v>140</v>
      </c>
    </row>
    <row r="31" spans="1:10" x14ac:dyDescent="0.55000000000000004">
      <c r="A31">
        <v>29</v>
      </c>
      <c r="B31" t="s">
        <v>146</v>
      </c>
      <c r="C31" t="s">
        <v>157</v>
      </c>
      <c r="D31" t="s">
        <v>166</v>
      </c>
    </row>
    <row r="32" spans="1:10" x14ac:dyDescent="0.55000000000000004">
      <c r="A32">
        <v>30</v>
      </c>
      <c r="B32" t="s">
        <v>147</v>
      </c>
      <c r="C32" t="s">
        <v>158</v>
      </c>
      <c r="D32" t="s">
        <v>141</v>
      </c>
    </row>
    <row r="33" spans="1:4" x14ac:dyDescent="0.55000000000000004">
      <c r="A33" s="35">
        <v>31</v>
      </c>
      <c r="B33" s="35" t="s">
        <v>148</v>
      </c>
      <c r="C33" s="35" t="s">
        <v>159</v>
      </c>
      <c r="D33" s="35" t="s">
        <v>140</v>
      </c>
    </row>
    <row r="34" spans="1:4" x14ac:dyDescent="0.55000000000000004">
      <c r="A34">
        <v>32</v>
      </c>
      <c r="B34" t="s">
        <v>149</v>
      </c>
      <c r="C34" t="s">
        <v>160</v>
      </c>
      <c r="D34" t="s">
        <v>167</v>
      </c>
    </row>
    <row r="35" spans="1:4" x14ac:dyDescent="0.55000000000000004">
      <c r="A35" s="35">
        <v>33</v>
      </c>
      <c r="B35" s="35" t="s">
        <v>150</v>
      </c>
      <c r="C35" s="35" t="s">
        <v>161</v>
      </c>
      <c r="D35" s="35" t="s">
        <v>140</v>
      </c>
    </row>
    <row r="36" spans="1:4" x14ac:dyDescent="0.55000000000000004">
      <c r="A36">
        <v>34</v>
      </c>
      <c r="B36" t="s">
        <v>151</v>
      </c>
      <c r="C36" t="s">
        <v>162</v>
      </c>
      <c r="D36" t="s">
        <v>141</v>
      </c>
    </row>
    <row r="37" spans="1:4" x14ac:dyDescent="0.55000000000000004">
      <c r="A37" s="35">
        <v>35</v>
      </c>
      <c r="B37" s="35" t="s">
        <v>152</v>
      </c>
      <c r="C37" s="35" t="s">
        <v>163</v>
      </c>
      <c r="D37" s="35" t="s">
        <v>140</v>
      </c>
    </row>
    <row r="38" spans="1:4" x14ac:dyDescent="0.55000000000000004">
      <c r="A38" s="25">
        <v>36</v>
      </c>
      <c r="B38" s="25" t="s">
        <v>153</v>
      </c>
      <c r="C38" s="25" t="s">
        <v>164</v>
      </c>
      <c r="D38" s="25" t="s">
        <v>140</v>
      </c>
    </row>
    <row r="39" spans="1:4" x14ac:dyDescent="0.55000000000000004">
      <c r="A39" s="25">
        <v>37</v>
      </c>
      <c r="B39" s="25" t="s">
        <v>154</v>
      </c>
      <c r="C39" s="25" t="s">
        <v>165</v>
      </c>
      <c r="D39" s="25" t="s">
        <v>140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44ED2C-0DB5-433D-A1FE-5E4804EB6FA2}">
  <dimension ref="B3:B66"/>
  <sheetViews>
    <sheetView topLeftCell="A13" workbookViewId="0">
      <selection activeCell="G38" sqref="G38"/>
    </sheetView>
  </sheetViews>
  <sheetFormatPr baseColWidth="10" defaultRowHeight="14.4" x14ac:dyDescent="0.55000000000000004"/>
  <sheetData>
    <row r="3" spans="2:2" x14ac:dyDescent="0.55000000000000004">
      <c r="B3" t="s">
        <v>29</v>
      </c>
    </row>
    <row r="4" spans="2:2" x14ac:dyDescent="0.55000000000000004">
      <c r="B4" s="24" t="s">
        <v>30</v>
      </c>
    </row>
    <row r="5" spans="2:2" x14ac:dyDescent="0.55000000000000004">
      <c r="B5" t="s">
        <v>31</v>
      </c>
    </row>
    <row r="6" spans="2:2" x14ac:dyDescent="0.55000000000000004">
      <c r="B6" t="s">
        <v>32</v>
      </c>
    </row>
    <row r="8" spans="2:2" x14ac:dyDescent="0.55000000000000004">
      <c r="B8" t="s">
        <v>33</v>
      </c>
    </row>
    <row r="9" spans="2:2" x14ac:dyDescent="0.55000000000000004">
      <c r="B9" t="s">
        <v>34</v>
      </c>
    </row>
    <row r="10" spans="2:2" x14ac:dyDescent="0.55000000000000004">
      <c r="B10" t="s">
        <v>35</v>
      </c>
    </row>
    <row r="11" spans="2:2" x14ac:dyDescent="0.55000000000000004">
      <c r="B11" t="s">
        <v>36</v>
      </c>
    </row>
    <row r="13" spans="2:2" x14ac:dyDescent="0.55000000000000004">
      <c r="B13" t="s">
        <v>37</v>
      </c>
    </row>
    <row r="14" spans="2:2" x14ac:dyDescent="0.55000000000000004">
      <c r="B14" t="s">
        <v>38</v>
      </c>
    </row>
    <row r="15" spans="2:2" x14ac:dyDescent="0.55000000000000004">
      <c r="B15" t="s">
        <v>39</v>
      </c>
    </row>
    <row r="16" spans="2:2" x14ac:dyDescent="0.55000000000000004">
      <c r="B16" t="s">
        <v>40</v>
      </c>
    </row>
    <row r="18" spans="2:2" x14ac:dyDescent="0.55000000000000004">
      <c r="B18" t="s">
        <v>41</v>
      </c>
    </row>
    <row r="19" spans="2:2" x14ac:dyDescent="0.55000000000000004">
      <c r="B19" t="s">
        <v>42</v>
      </c>
    </row>
    <row r="20" spans="2:2" x14ac:dyDescent="0.55000000000000004">
      <c r="B20" t="s">
        <v>43</v>
      </c>
    </row>
    <row r="21" spans="2:2" x14ac:dyDescent="0.55000000000000004">
      <c r="B21" t="s">
        <v>44</v>
      </c>
    </row>
    <row r="23" spans="2:2" x14ac:dyDescent="0.55000000000000004">
      <c r="B23" t="s">
        <v>45</v>
      </c>
    </row>
    <row r="24" spans="2:2" x14ac:dyDescent="0.55000000000000004">
      <c r="B24" t="s">
        <v>46</v>
      </c>
    </row>
    <row r="25" spans="2:2" x14ac:dyDescent="0.55000000000000004">
      <c r="B25" t="s">
        <v>47</v>
      </c>
    </row>
    <row r="26" spans="2:2" x14ac:dyDescent="0.55000000000000004">
      <c r="B26" t="s">
        <v>48</v>
      </c>
    </row>
    <row r="28" spans="2:2" x14ac:dyDescent="0.55000000000000004">
      <c r="B28" t="s">
        <v>49</v>
      </c>
    </row>
    <row r="29" spans="2:2" x14ac:dyDescent="0.55000000000000004">
      <c r="B29" t="s">
        <v>50</v>
      </c>
    </row>
    <row r="30" spans="2:2" x14ac:dyDescent="0.55000000000000004">
      <c r="B30" t="s">
        <v>51</v>
      </c>
    </row>
    <row r="31" spans="2:2" x14ac:dyDescent="0.55000000000000004">
      <c r="B31" s="24" t="s">
        <v>52</v>
      </c>
    </row>
    <row r="32" spans="2:2" x14ac:dyDescent="0.55000000000000004">
      <c r="B32" t="s">
        <v>53</v>
      </c>
    </row>
    <row r="33" spans="2:2" x14ac:dyDescent="0.55000000000000004">
      <c r="B33" t="s">
        <v>54</v>
      </c>
    </row>
    <row r="34" spans="2:2" x14ac:dyDescent="0.55000000000000004">
      <c r="B34" t="s">
        <v>55</v>
      </c>
    </row>
    <row r="35" spans="2:2" x14ac:dyDescent="0.55000000000000004">
      <c r="B35" t="s">
        <v>56</v>
      </c>
    </row>
    <row r="36" spans="2:2" x14ac:dyDescent="0.55000000000000004">
      <c r="B36" t="s">
        <v>57</v>
      </c>
    </row>
    <row r="37" spans="2:2" x14ac:dyDescent="0.55000000000000004">
      <c r="B37" t="s">
        <v>58</v>
      </c>
    </row>
    <row r="38" spans="2:2" x14ac:dyDescent="0.55000000000000004">
      <c r="B38" t="s">
        <v>59</v>
      </c>
    </row>
    <row r="39" spans="2:2" x14ac:dyDescent="0.55000000000000004">
      <c r="B39" t="s">
        <v>60</v>
      </c>
    </row>
    <row r="40" spans="2:2" x14ac:dyDescent="0.55000000000000004">
      <c r="B40" t="s">
        <v>61</v>
      </c>
    </row>
    <row r="41" spans="2:2" x14ac:dyDescent="0.55000000000000004">
      <c r="B41" t="s">
        <v>62</v>
      </c>
    </row>
    <row r="42" spans="2:2" x14ac:dyDescent="0.55000000000000004">
      <c r="B42" t="s">
        <v>63</v>
      </c>
    </row>
    <row r="43" spans="2:2" x14ac:dyDescent="0.55000000000000004">
      <c r="B43" t="s">
        <v>64</v>
      </c>
    </row>
    <row r="44" spans="2:2" x14ac:dyDescent="0.55000000000000004">
      <c r="B44" t="s">
        <v>65</v>
      </c>
    </row>
    <row r="45" spans="2:2" x14ac:dyDescent="0.55000000000000004">
      <c r="B45" t="s">
        <v>66</v>
      </c>
    </row>
    <row r="46" spans="2:2" x14ac:dyDescent="0.55000000000000004">
      <c r="B46" t="s">
        <v>67</v>
      </c>
    </row>
    <row r="47" spans="2:2" x14ac:dyDescent="0.55000000000000004">
      <c r="B47" t="s">
        <v>68</v>
      </c>
    </row>
    <row r="48" spans="2:2" x14ac:dyDescent="0.55000000000000004">
      <c r="B48" t="s">
        <v>69</v>
      </c>
    </row>
    <row r="49" spans="2:2" x14ac:dyDescent="0.55000000000000004">
      <c r="B49" t="s">
        <v>70</v>
      </c>
    </row>
    <row r="50" spans="2:2" x14ac:dyDescent="0.55000000000000004">
      <c r="B50" t="s">
        <v>71</v>
      </c>
    </row>
    <row r="51" spans="2:2" x14ac:dyDescent="0.55000000000000004">
      <c r="B51" t="s">
        <v>72</v>
      </c>
    </row>
    <row r="52" spans="2:2" x14ac:dyDescent="0.55000000000000004">
      <c r="B52" t="s">
        <v>73</v>
      </c>
    </row>
    <row r="53" spans="2:2" x14ac:dyDescent="0.55000000000000004">
      <c r="B53" t="s">
        <v>74</v>
      </c>
    </row>
    <row r="54" spans="2:2" x14ac:dyDescent="0.55000000000000004">
      <c r="B54" s="24" t="s">
        <v>75</v>
      </c>
    </row>
    <row r="55" spans="2:2" x14ac:dyDescent="0.55000000000000004">
      <c r="B55" t="s">
        <v>76</v>
      </c>
    </row>
    <row r="56" spans="2:2" x14ac:dyDescent="0.55000000000000004">
      <c r="B56" t="s">
        <v>77</v>
      </c>
    </row>
    <row r="57" spans="2:2" x14ac:dyDescent="0.55000000000000004">
      <c r="B57" t="s">
        <v>78</v>
      </c>
    </row>
    <row r="58" spans="2:2" x14ac:dyDescent="0.55000000000000004">
      <c r="B58" t="s">
        <v>79</v>
      </c>
    </row>
    <row r="59" spans="2:2" x14ac:dyDescent="0.55000000000000004">
      <c r="B59" t="s">
        <v>80</v>
      </c>
    </row>
    <row r="60" spans="2:2" x14ac:dyDescent="0.55000000000000004">
      <c r="B60" t="s">
        <v>81</v>
      </c>
    </row>
    <row r="61" spans="2:2" x14ac:dyDescent="0.55000000000000004">
      <c r="B61" t="s">
        <v>82</v>
      </c>
    </row>
    <row r="62" spans="2:2" x14ac:dyDescent="0.55000000000000004">
      <c r="B62" t="s">
        <v>83</v>
      </c>
    </row>
    <row r="63" spans="2:2" x14ac:dyDescent="0.55000000000000004">
      <c r="B63" t="s">
        <v>84</v>
      </c>
    </row>
    <row r="64" spans="2:2" x14ac:dyDescent="0.55000000000000004">
      <c r="B64" t="s">
        <v>85</v>
      </c>
    </row>
    <row r="65" spans="2:2" x14ac:dyDescent="0.55000000000000004">
      <c r="B65" t="s">
        <v>86</v>
      </c>
    </row>
    <row r="66" spans="2:2" x14ac:dyDescent="0.55000000000000004">
      <c r="B66" t="s">
        <v>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Horario 25-26</vt:lpstr>
      <vt:lpstr>PROGRAMA</vt:lpstr>
      <vt:lpstr>Admitidos</vt:lpstr>
      <vt:lpstr>Programación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Manuel Mudarra Pozo</dc:creator>
  <cp:lastModifiedBy>Juan Manuel Mudarra Pozo</cp:lastModifiedBy>
  <dcterms:created xsi:type="dcterms:W3CDTF">2015-06-05T18:19:34Z</dcterms:created>
  <dcterms:modified xsi:type="dcterms:W3CDTF">2025-09-14T09:43:57Z</dcterms:modified>
</cp:coreProperties>
</file>