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GW\"/>
    </mc:Choice>
  </mc:AlternateContent>
  <xr:revisionPtr revIDLastSave="0" documentId="13_ncr:1_{63D9868F-2210-430E-86B6-1D3CC1EEEB3D}" xr6:coauthVersionLast="40" xr6:coauthVersionMax="40" xr10:uidLastSave="{00000000-0000-0000-0000-000000000000}"/>
  <bookViews>
    <workbookView xWindow="0" yWindow="0" windowWidth="21570" windowHeight="9525" xr2:uid="{0D2B8E63-08B9-435E-AB67-5832802F197D}"/>
  </bookViews>
  <sheets>
    <sheet name="明細表(不含作廢)" sheetId="1" r:id="rId1"/>
    <sheet name="1) 依產品類別及項目統計" sheetId="2" r:id="rId2"/>
    <sheet name="2) 依收款方式統計" sheetId="5" r:id="rId3"/>
    <sheet name="3) 依客戶類別(名稱)統計" sheetId="6" r:id="rId4"/>
    <sheet name="4) 依POS機統計" sheetId="9" r:id="rId5"/>
  </sheets>
  <calcPr calcId="191029"/>
  <pivotCaches>
    <pivotCache cacheId="13" r:id="rId6"/>
    <pivotCache cacheId="1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<sst xmlns="http://schemas.openxmlformats.org/spreadsheetml/2006/main" count="105" uniqueCount="50">
  <si>
    <t>日期</t>
  </si>
  <si>
    <t>時間</t>
  </si>
  <si>
    <t>單號</t>
  </si>
  <si>
    <t>客戶編號</t>
  </si>
  <si>
    <t>客戶名稱</t>
  </si>
  <si>
    <t>產品類別</t>
  </si>
  <si>
    <t>產品編號</t>
  </si>
  <si>
    <t>產品名稱</t>
  </si>
  <si>
    <t>數量</t>
  </si>
  <si>
    <t>單價</t>
  </si>
  <si>
    <t>金額</t>
  </si>
  <si>
    <t>機台</t>
  </si>
  <si>
    <t>INVOICE</t>
  </si>
  <si>
    <t>電子發票</t>
  </si>
  <si>
    <t>MEMO</t>
  </si>
  <si>
    <t>列標籤</t>
  </si>
  <si>
    <t>總計</t>
  </si>
  <si>
    <t>計數 - INVOICE</t>
  </si>
  <si>
    <t>加總 - 數量</t>
  </si>
  <si>
    <t>加總 - 金額</t>
  </si>
  <si>
    <t>%</t>
  </si>
  <si>
    <t>付款類型</t>
    <phoneticPr fontId="1" type="noConversion"/>
  </si>
  <si>
    <t>欄標籤</t>
  </si>
  <si>
    <t>計數 - INVOICE 的加總</t>
  </si>
  <si>
    <t>加總 - 金額 的加總</t>
  </si>
  <si>
    <t>加總 - 數量 的加總</t>
  </si>
  <si>
    <t>% 的加總</t>
  </si>
  <si>
    <t>[[日期]]</t>
    <phoneticPr fontId="1" type="noConversion"/>
  </si>
  <si>
    <t>[[時間]]</t>
    <phoneticPr fontId="1" type="noConversion"/>
  </si>
  <si>
    <t>[[單號]]</t>
    <phoneticPr fontId="1" type="noConversion"/>
  </si>
  <si>
    <t>[[客戶編號]]</t>
    <phoneticPr fontId="1" type="noConversion"/>
  </si>
  <si>
    <t>[[客戶名稱]]</t>
    <phoneticPr fontId="1" type="noConversion"/>
  </si>
  <si>
    <t>[[產品類別]]</t>
    <phoneticPr fontId="1" type="noConversion"/>
  </si>
  <si>
    <t>[[產品編號]]</t>
    <phoneticPr fontId="1" type="noConversion"/>
  </si>
  <si>
    <t>[[產品名稱]]</t>
    <phoneticPr fontId="1" type="noConversion"/>
  </si>
  <si>
    <t>[[數量]]</t>
    <phoneticPr fontId="1" type="noConversion"/>
  </si>
  <si>
    <t>[[單價]]</t>
    <phoneticPr fontId="1" type="noConversion"/>
  </si>
  <si>
    <t>[[金額]]</t>
    <phoneticPr fontId="1" type="noConversion"/>
  </si>
  <si>
    <t>[[機台]]</t>
    <phoneticPr fontId="1" type="noConversion"/>
  </si>
  <si>
    <t>[[INVOICE]]</t>
    <phoneticPr fontId="1" type="noConversion"/>
  </si>
  <si>
    <t>[[付款類型]]</t>
    <phoneticPr fontId="1" type="noConversion"/>
  </si>
  <si>
    <t>[[電子發票]]</t>
    <phoneticPr fontId="1" type="noConversion"/>
  </si>
  <si>
    <t>[[MEMO]]</t>
    <phoneticPr fontId="1" type="noConversion"/>
  </si>
  <si>
    <t>[[機台]]</t>
  </si>
  <si>
    <t>[[產品類別]]</t>
  </si>
  <si>
    <t>[[產品編號]]</t>
  </si>
  <si>
    <t>[[產品名稱]]</t>
  </si>
  <si>
    <t>[[付款類型]]</t>
  </si>
  <si>
    <t>[[客戶名稱]]</t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</si>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</sst>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leyton Chen 陳宗宏-進金生" refreshedDate="43486.645707407406" createdVersion="6" refreshedVersion="6" minRefreshableVersion="3" recordCount="1" xr:uid="{00C5A17B-3255-4FE8-9560-7B2411216E97}">
  <cacheSource type="worksheet">
    <worksheetSource ref="A1:P2" sheet="明細表(不含作廢)"/>
  </cacheSource>
  <cacheFields count="16">
    <cacheField name="日期" numFmtId="0">
      <sharedItems/>
    </cacheField>
    <cacheField name="時間" numFmtId="0">
      <sharedItems/>
    </cacheField>
    <cacheField name="單號" numFmtId="0">
      <sharedItems/>
    </cacheField>
    <cacheField name="客戶編號" numFmtId="0">
      <sharedItems/>
    </cacheField>
    <cacheField name="客戶名稱" numFmtId="0">
      <sharedItems count="3">
        <s v="[[客戶名稱]]"/>
        <s v="東門店零售客戶                          " u="1"/>
        <s v="東門臨時會員                            " u="1"/>
      </sharedItems>
    </cacheField>
    <cacheField name="產品類別" numFmtId="0">
      <sharedItems count="6">
        <s v="[[產品類別]]"/>
        <s v="朝貢豬-零售規格     " u="1"/>
        <s v="加工品-水餃類       " u="1"/>
        <s v="POS科目             " u="1"/>
        <s v="外購品              " u="1"/>
        <s v="朝貢雞-零售規格     " u="1"/>
      </sharedItems>
    </cacheField>
    <cacheField name="產品編號" numFmtId="0">
      <sharedItems count="10">
        <s v="[[產品編號]]"/>
        <s v="A1SP02002           " u="1"/>
        <s v="PPK04C202           " u="1"/>
        <s v="PPK050001           " u="1"/>
        <s v="POS-1               " u="1"/>
        <s v="MPK01D208           " u="1"/>
        <s v="MPK09D202           " u="1"/>
        <s v="MCK01D202           " u="1"/>
        <s v="MCK01D212           " u="1"/>
        <s v="MCK04D211           " u="1"/>
      </sharedItems>
    </cacheField>
    <cacheField name="產品名稱" numFmtId="0">
      <sharedItems count="10">
        <s v="[[產品名稱]]"/>
        <s v="水餃30顆/包                             " u="1"/>
        <s v="骨腿切塊(500g/包)                       " u="1"/>
        <s v="豬腳切塊(800g/包)                       " u="1"/>
        <s v="梅花肉片(220g/包)                       " u="1"/>
        <s v="貢丸(300g/包)                           " u="1"/>
        <s v="半雞切塊(800g/包)                       " u="1"/>
        <s v="和風柚香醬(純素) 250g                   " u="1"/>
        <s v="全雞(2kg)                               " u="1"/>
        <s v="折扣金額                                " u="1"/>
      </sharedItems>
    </cacheField>
    <cacheField name="數量" numFmtId="0">
      <sharedItems/>
    </cacheField>
    <cacheField name="單價" numFmtId="0">
      <sharedItems/>
    </cacheField>
    <cacheField name="金額" numFmtId="0">
      <sharedItems/>
    </cacheField>
    <cacheField name="機台" numFmtId="0">
      <sharedItems/>
    </cacheField>
    <cacheField name="INVOICE" numFmtId="0">
      <sharedItems/>
    </cacheField>
    <cacheField name="付款類型" numFmtId="0">
      <sharedItems count="3">
        <s v="[[付款類型]]"/>
        <s v="現金" u="1"/>
        <s v="刷卡" u="1"/>
      </sharedItems>
    </cacheField>
    <cacheField name="電子發票" numFmtId="0">
      <sharedItems/>
    </cacheField>
    <cacheField name="MEM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leyton Chen 陳宗宏-進金生" refreshedDate="43488.779065277777" createdVersion="6" refreshedVersion="6" minRefreshableVersion="3" recordCount="20" xr:uid="{ED8E27CD-82D9-4FBC-9ABA-19E950AB3C9C}">
  <cacheSource type="worksheet">
    <worksheetSource ref="A1:P1048576" sheet="明細表(不含作廢)"/>
  </cacheSource>
  <cacheFields count="16">
    <cacheField name="日期" numFmtId="0">
      <sharedItems containsBlank="1"/>
    </cacheField>
    <cacheField name="時間" numFmtId="0">
      <sharedItems containsBlank="1"/>
    </cacheField>
    <cacheField name="單號" numFmtId="0">
      <sharedItems containsBlank="1"/>
    </cacheField>
    <cacheField name="客戶編號" numFmtId="0">
      <sharedItems containsBlank="1"/>
    </cacheField>
    <cacheField name="客戶名稱" numFmtId="0">
      <sharedItems containsBlank="1"/>
    </cacheField>
    <cacheField name="產品類別" numFmtId="0">
      <sharedItems containsBlank="1" count="7">
        <s v="[[產品類別]]"/>
        <m/>
        <s v="朝貢豬-零售規格     " u="1"/>
        <s v="加工品-水餃類       " u="1"/>
        <s v="POS科目             " u="1"/>
        <s v="外購品              " u="1"/>
        <s v="朝貢雞-零售規格     " u="1"/>
      </sharedItems>
    </cacheField>
    <cacheField name="產品編號" numFmtId="0">
      <sharedItems containsBlank="1" count="11">
        <s v="[[產品編號]]"/>
        <m/>
        <s v="A1SP02002           " u="1"/>
        <s v="PPK04C202           " u="1"/>
        <s v="PPK050001           " u="1"/>
        <s v="POS-1               " u="1"/>
        <s v="MPK01D208           " u="1"/>
        <s v="MPK09D202           " u="1"/>
        <s v="MCK01D202           " u="1"/>
        <s v="MCK01D212           " u="1"/>
        <s v="MCK04D211           " u="1"/>
      </sharedItems>
    </cacheField>
    <cacheField name="產品名稱" numFmtId="0">
      <sharedItems containsBlank="1" count="11">
        <s v="[[產品名稱]]"/>
        <m/>
        <s v="水餃30顆/包                             " u="1"/>
        <s v="骨腿切塊(500g/包)                       " u="1"/>
        <s v="豬腳切塊(800g/包)                       " u="1"/>
        <s v="梅花肉片(220g/包)                       " u="1"/>
        <s v="貢丸(300g/包)                           " u="1"/>
        <s v="半雞切塊(800g/包)                       " u="1"/>
        <s v="和風柚香醬(純素) 250g                   " u="1"/>
        <s v="全雞(2kg)                               " u="1"/>
        <s v="折扣金額                                " u="1"/>
      </sharedItems>
    </cacheField>
    <cacheField name="數量" numFmtId="0">
      <sharedItems containsBlank="1"/>
    </cacheField>
    <cacheField name="單價" numFmtId="0">
      <sharedItems containsBlank="1"/>
    </cacheField>
    <cacheField name="金額" numFmtId="0">
      <sharedItems containsBlank="1"/>
    </cacheField>
    <cacheField name="機台" numFmtId="0">
      <sharedItems containsBlank="1" count="4">
        <s v="[[機台]]"/>
        <m/>
        <s v="C01 " u="1"/>
        <s v="C02 " u="1"/>
      </sharedItems>
    </cacheField>
    <cacheField name="INVOICE" numFmtId="0">
      <sharedItems containsBlank="1"/>
    </cacheField>
    <cacheField name="付款類型" numFmtId="0">
      <sharedItems containsBlank="1"/>
    </cacheField>
    <cacheField name="電子發票" numFmtId="0">
      <sharedItems containsBlank="1"/>
    </cacheField>
    <cacheField name="MEM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[[日期]]"/>
    <s v="[[時間]]"/>
    <s v="[[單號]]"/>
    <s v="[[客戶編號]]"/>
    <x v="0"/>
    <x v="0"/>
    <x v="0"/>
    <x v="0"/>
    <s v="[[數量]]"/>
    <s v="[[單價]]"/>
    <s v="[[金額]]"/>
    <s v="[[機台]]"/>
    <s v="[[INVOICE]]"/>
    <x v="0"/>
    <s v="[[電子發票]]"/>
    <s v="[[MEMO]]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[[日期]]"/>
    <s v="[[時間]]"/>
    <s v="[[單號]]"/>
    <s v="[[客戶編號]]"/>
    <s v="[[客戶名稱]]"/>
    <x v="0"/>
    <x v="0"/>
    <x v="0"/>
    <s v="[[數量]]"/>
    <s v="[[單價]]"/>
    <s v="[[金額]]"/>
    <x v="0"/>
    <s v="[[INVOICE]]"/>
    <s v="[[付款類型]]"/>
    <s v="[[電子發票]]"/>
    <s v="[[MEMO]]"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  <r>
    <m/>
    <m/>
    <m/>
    <m/>
    <m/>
    <x v="1"/>
    <x v="1"/>
    <x v="1"/>
    <m/>
    <m/>
    <m/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BD2E7-C8C6-4AA7-ACFD-98A88B6FECFE}" name="POS2" cacheId="19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G6" firstHeaderRow="0" firstDataRow="1" firstDataCol="3"/>
  <pivotFields count="16">
    <pivotField showAll="0"/>
    <pivotField showAll="0"/>
    <pivotField showAll="0"/>
    <pivotField showAll="0"/>
    <pivotField showAll="0"/>
    <pivotField axis="axisRow" outline="0" showAll="0" defaultSubtotal="0">
      <items count="7">
        <item m="1" x="4"/>
        <item m="1" x="3"/>
        <item m="1" x="5"/>
        <item m="1" x="2"/>
        <item m="1" x="6"/>
        <item x="1"/>
        <item x="0"/>
      </items>
    </pivotField>
    <pivotField axis="axisRow" outline="0" showAll="0" defaultSubtotal="0">
      <items count="11">
        <item m="1" x="2"/>
        <item m="1" x="8"/>
        <item m="1" x="9"/>
        <item m="1" x="10"/>
        <item m="1" x="6"/>
        <item m="1" x="7"/>
        <item m="1" x="5"/>
        <item m="1" x="3"/>
        <item m="1" x="4"/>
        <item x="1"/>
        <item x="0"/>
      </items>
    </pivotField>
    <pivotField axis="axisRow" outline="0" showAll="0" defaultSubtotal="0">
      <items count="11">
        <item m="1" x="2"/>
        <item m="1" x="7"/>
        <item m="1" x="9"/>
        <item m="1" x="10"/>
        <item m="1" x="8"/>
        <item m="1" x="6"/>
        <item m="1" x="3"/>
        <item m="1" x="5"/>
        <item m="1" x="4"/>
        <item x="1"/>
        <item x="0"/>
      </items>
    </pivotField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3">
    <field x="5"/>
    <field x="6"/>
    <field x="7"/>
  </rowFields>
  <rowItems count="3">
    <i>
      <x v="5"/>
      <x v="9"/>
      <x v="9"/>
    </i>
    <i>
      <x v="6"/>
      <x v="10"/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計數 - INVOICE" fld="12" subtotal="count" baseField="0" baseItem="0"/>
    <dataField name="加總 - 數量" fld="8" baseField="0" baseItem="0"/>
    <dataField name="加總 - 金額" fld="10" baseField="0" baseItem="0"/>
    <dataField name="%" fld="10" showDataAs="percentOfCol" baseField="7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694E7-A592-43D9-833E-B0CC59D1DD2A}" name="POS3" cacheId="1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K7" firstHeaderRow="1" firstDataRow="3" firstDataCol="3"/>
  <pivotFields count="16">
    <pivotField showAll="0"/>
    <pivotField numFmtId="21" showAll="0"/>
    <pivotField showAll="0"/>
    <pivotField showAll="0"/>
    <pivotField showAll="0"/>
    <pivotField axis="axisRow" outline="0" showAll="0" defaultSubtotal="0">
      <items count="6">
        <item m="1" x="3"/>
        <item m="1" x="2"/>
        <item m="1" x="4"/>
        <item m="1" x="1"/>
        <item m="1" x="5"/>
        <item x="0"/>
      </items>
    </pivotField>
    <pivotField axis="axisRow" outline="0" showAll="0" defaultSubtotal="0">
      <items count="10">
        <item m="1" x="1"/>
        <item m="1" x="7"/>
        <item m="1" x="8"/>
        <item m="1" x="9"/>
        <item m="1" x="5"/>
        <item m="1" x="6"/>
        <item m="1" x="4"/>
        <item m="1" x="2"/>
        <item m="1" x="3"/>
        <item x="0"/>
      </items>
    </pivotField>
    <pivotField axis="axisRow" outline="0" showAll="0" defaultSubtotal="0">
      <items count="10">
        <item m="1" x="1"/>
        <item m="1" x="6"/>
        <item m="1" x="8"/>
        <item m="1" x="9"/>
        <item m="1" x="7"/>
        <item m="1" x="5"/>
        <item m="1" x="2"/>
        <item m="1" x="4"/>
        <item m="1" x="3"/>
        <item x="0"/>
      </items>
    </pivotField>
    <pivotField dataField="1" showAll="0"/>
    <pivotField showAll="0"/>
    <pivotField dataField="1" showAll="0"/>
    <pivotField showAll="0"/>
    <pivotField dataField="1" showAll="0"/>
    <pivotField axis="axisCol" showAll="0">
      <items count="4">
        <item m="1" x="2"/>
        <item m="1" x="1"/>
        <item x="0"/>
        <item t="default"/>
      </items>
    </pivotField>
    <pivotField showAll="0"/>
    <pivotField showAll="0"/>
  </pivotFields>
  <rowFields count="3">
    <field x="5"/>
    <field x="6"/>
    <field x="7"/>
  </rowFields>
  <rowItems count="2">
    <i>
      <x v="5"/>
      <x v="9"/>
      <x v="9"/>
    </i>
    <i t="grand">
      <x/>
    </i>
  </rowItems>
  <colFields count="2">
    <field x="13"/>
    <field x="-2"/>
  </colFields>
  <colItems count="8"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計數 - INVOICE" fld="12" subtotal="count" baseField="0" baseItem="0"/>
    <dataField name="加總 - 數量" fld="8" baseField="0" baseItem="0"/>
    <dataField name="加總 - 金額" fld="10" baseField="0" baseItem="0"/>
    <dataField name="%" fld="10" showDataAs="percentOfCol" baseField="7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DFBB6-5B95-4876-B4FD-438AB74F62F0}" name="POS4" cacheId="1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K7" firstHeaderRow="1" firstDataRow="3" firstDataCol="3"/>
  <pivotFields count="16">
    <pivotField showAll="0"/>
    <pivotField numFmtId="21" showAll="0"/>
    <pivotField showAll="0"/>
    <pivotField showAll="0"/>
    <pivotField axis="axisCol" showAll="0">
      <items count="4">
        <item m="1" x="1"/>
        <item m="1" x="2"/>
        <item x="0"/>
        <item t="default"/>
      </items>
    </pivotField>
    <pivotField axis="axisRow" outline="0" showAll="0" defaultSubtotal="0">
      <items count="6">
        <item m="1" x="3"/>
        <item m="1" x="2"/>
        <item m="1" x="4"/>
        <item m="1" x="1"/>
        <item m="1" x="5"/>
        <item x="0"/>
      </items>
    </pivotField>
    <pivotField axis="axisRow" outline="0" showAll="0" defaultSubtotal="0">
      <items count="10">
        <item m="1" x="1"/>
        <item m="1" x="7"/>
        <item m="1" x="8"/>
        <item m="1" x="9"/>
        <item m="1" x="5"/>
        <item m="1" x="6"/>
        <item m="1" x="4"/>
        <item m="1" x="2"/>
        <item m="1" x="3"/>
        <item x="0"/>
      </items>
    </pivotField>
    <pivotField axis="axisRow" outline="0" showAll="0" defaultSubtotal="0">
      <items count="10">
        <item m="1" x="1"/>
        <item m="1" x="6"/>
        <item m="1" x="8"/>
        <item m="1" x="9"/>
        <item m="1" x="7"/>
        <item m="1" x="5"/>
        <item m="1" x="2"/>
        <item m="1" x="4"/>
        <item m="1" x="3"/>
        <item x="0"/>
      </items>
    </pivotField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3">
    <field x="5"/>
    <field x="6"/>
    <field x="7"/>
  </rowFields>
  <rowItems count="2">
    <i>
      <x v="5"/>
      <x v="9"/>
      <x v="9"/>
    </i>
    <i t="grand">
      <x/>
    </i>
  </rowItems>
  <colFields count="2">
    <field x="4"/>
    <field x="-2"/>
  </colFields>
  <colItems count="8">
    <i>
      <x v="2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計數 - INVOICE" fld="12" subtotal="count" baseField="0" baseItem="0"/>
    <dataField name="加總 - 數量" fld="8" baseField="0" baseItem="0"/>
    <dataField name="加總 - 金額" fld="10" baseField="0" baseItem="0"/>
    <dataField name="%" fld="10" showDataAs="percentOfCol" baseField="7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6A793-7FC9-4190-A0D2-CFE3363C7717}" name="POS5" cacheId="19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O8" firstHeaderRow="1" firstDataRow="3" firstDataCol="3"/>
  <pivotFields count="16">
    <pivotField showAll="0"/>
    <pivotField showAll="0"/>
    <pivotField showAll="0"/>
    <pivotField showAll="0"/>
    <pivotField showAll="0"/>
    <pivotField axis="axisRow" outline="0" showAll="0" defaultSubtotal="0">
      <items count="7">
        <item x="0"/>
        <item m="1" x="4"/>
        <item m="1" x="3"/>
        <item m="1" x="5"/>
        <item m="1" x="2"/>
        <item m="1" x="6"/>
        <item x="1"/>
      </items>
    </pivotField>
    <pivotField axis="axisRow" outline="0" showAll="0" defaultSubtotal="0">
      <items count="11">
        <item x="0"/>
        <item m="1" x="2"/>
        <item m="1" x="8"/>
        <item m="1" x="9"/>
        <item m="1" x="10"/>
        <item m="1" x="6"/>
        <item m="1" x="7"/>
        <item m="1" x="5"/>
        <item m="1" x="3"/>
        <item m="1" x="4"/>
        <item x="1"/>
      </items>
    </pivotField>
    <pivotField axis="axisRow" outline="0" showAll="0" defaultSubtotal="0">
      <items count="11">
        <item x="0"/>
        <item m="1" x="2"/>
        <item m="1" x="7"/>
        <item m="1" x="9"/>
        <item m="1" x="10"/>
        <item m="1" x="8"/>
        <item m="1" x="6"/>
        <item m="1" x="3"/>
        <item m="1" x="5"/>
        <item m="1" x="4"/>
        <item x="1"/>
      </items>
    </pivotField>
    <pivotField dataField="1" showAll="0"/>
    <pivotField showAll="0"/>
    <pivotField dataField="1" showAll="0"/>
    <pivotField axis="axisCol" showAll="0">
      <items count="5">
        <item m="1" x="2"/>
        <item m="1" x="3"/>
        <item x="1"/>
        <item x="0"/>
        <item t="default"/>
      </items>
    </pivotField>
    <pivotField dataField="1" showAll="0"/>
    <pivotField showAll="0"/>
    <pivotField showAll="0"/>
    <pivotField showAll="0"/>
  </pivotFields>
  <rowFields count="3">
    <field x="5"/>
    <field x="6"/>
    <field x="7"/>
  </rowFields>
  <rowItems count="3">
    <i>
      <x/>
      <x/>
      <x/>
    </i>
    <i>
      <x v="6"/>
      <x v="10"/>
      <x v="10"/>
    </i>
    <i t="grand">
      <x/>
    </i>
  </rowItems>
  <colFields count="2">
    <field x="11"/>
    <field x="-2"/>
  </colFields>
  <colItems count="12"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計數 - INVOICE" fld="12" subtotal="count" baseField="0" baseItem="0"/>
    <dataField name="加總 - 數量" fld="8" baseField="0" baseItem="0"/>
    <dataField name="加總 - 金額" fld="10" baseField="0" baseItem="0"/>
    <dataField name="%" fld="10" showDataAs="percentOfCol" baseField="7" baseItem="4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7199-702A-4D5E-9869-CE9C5550DC4D}">
  <dimension ref="A1:P20"/>
  <sheetViews>
    <sheetView tabSelected="1" workbookViewId="0"/>
  </sheetViews>
  <sheetFormatPr defaultRowHeight="16.5" x14ac:dyDescent="0.25"/>
  <cols>
    <col min="4" max="4" width="12.25" bestFit="1" customWidth="1"/>
    <col min="6" max="6" width="12.25" bestFit="1" customWidth="1"/>
    <col min="8" max="8" width="12.25" bestFit="1" customWidth="1"/>
    <col min="9" max="9" width="8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13</v>
      </c>
      <c r="P1" t="s">
        <v>14</v>
      </c>
    </row>
    <row r="2" spans="1:16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</row>
    <row r="3" spans="1:16" x14ac:dyDescent="0.25">
      <c r="B3" s="1"/>
    </row>
    <row r="4" spans="1:16" x14ac:dyDescent="0.25">
      <c r="B4" s="1"/>
    </row>
    <row r="5" spans="1:16" x14ac:dyDescent="0.25">
      <c r="B5" s="1"/>
    </row>
    <row r="6" spans="1:16" x14ac:dyDescent="0.25">
      <c r="B6" s="1"/>
    </row>
    <row r="7" spans="1:16" x14ac:dyDescent="0.25">
      <c r="B7" s="1"/>
    </row>
    <row r="8" spans="1:16" x14ac:dyDescent="0.25">
      <c r="B8" s="1"/>
    </row>
    <row r="9" spans="1:16" x14ac:dyDescent="0.25">
      <c r="B9" s="1"/>
    </row>
    <row r="10" spans="1:16" x14ac:dyDescent="0.25">
      <c r="B10" s="1"/>
    </row>
    <row r="11" spans="1:16" x14ac:dyDescent="0.25">
      <c r="B11" s="1"/>
    </row>
    <row r="12" spans="1:16" x14ac:dyDescent="0.25">
      <c r="B12" s="1"/>
    </row>
    <row r="13" spans="1:16" x14ac:dyDescent="0.25">
      <c r="B13" s="1"/>
    </row>
    <row r="14" spans="1:16" x14ac:dyDescent="0.25">
      <c r="B14" s="1"/>
    </row>
    <row r="15" spans="1:16" x14ac:dyDescent="0.25">
      <c r="B15" s="1"/>
    </row>
    <row r="16" spans="1:1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4CCF-C08C-452C-8878-170AE44C8E17}">
  <dimension ref="A3:G6"/>
  <sheetViews>
    <sheetView workbookViewId="0">
      <selection activeCell="B31" sqref="B31"/>
    </sheetView>
  </sheetViews>
  <sheetFormatPr defaultRowHeight="16.5" x14ac:dyDescent="0.25"/>
  <cols>
    <col min="1" max="2" width="15.75" bestFit="1" customWidth="1"/>
    <col min="3" max="3" width="12.25" bestFit="1" customWidth="1"/>
    <col min="4" max="4" width="17.375" bestFit="1" customWidth="1"/>
    <col min="5" max="6" width="12.5" bestFit="1" customWidth="1"/>
    <col min="7" max="7" width="9.125" bestFit="1" customWidth="1"/>
    <col min="8" max="8" width="6" bestFit="1" customWidth="1"/>
    <col min="9" max="10" width="35.875" bestFit="1" customWidth="1"/>
    <col min="11" max="11" width="7.5" bestFit="1" customWidth="1"/>
    <col min="12" max="12" width="6" bestFit="1" customWidth="1"/>
    <col min="13" max="13" width="26.625" bestFit="1" customWidth="1"/>
    <col min="14" max="14" width="32.375" bestFit="1" customWidth="1"/>
    <col min="15" max="15" width="22.875" bestFit="1" customWidth="1"/>
    <col min="16" max="16" width="34" bestFit="1" customWidth="1"/>
    <col min="17" max="17" width="25.75" bestFit="1" customWidth="1"/>
    <col min="18" max="18" width="33.5" bestFit="1" customWidth="1"/>
    <col min="19" max="19" width="25.5" bestFit="1" customWidth="1"/>
    <col min="20" max="20" width="9.625" bestFit="1" customWidth="1"/>
    <col min="21" max="21" width="12.625" bestFit="1" customWidth="1"/>
    <col min="22" max="22" width="6" bestFit="1" customWidth="1"/>
    <col min="23" max="23" width="27" bestFit="1" customWidth="1"/>
    <col min="24" max="24" width="9.625" bestFit="1" customWidth="1"/>
    <col min="25" max="26" width="12.625" bestFit="1" customWidth="1"/>
    <col min="27" max="27" width="6" bestFit="1" customWidth="1"/>
  </cols>
  <sheetData>
    <row r="3" spans="1:7" x14ac:dyDescent="0.25">
      <c r="A3" s="2" t="s">
        <v>15</v>
      </c>
      <c r="B3" s="2" t="s">
        <v>6</v>
      </c>
      <c r="C3" s="2" t="s">
        <v>7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49</v>
      </c>
      <c r="B4" t="s">
        <v>49</v>
      </c>
      <c r="C4" t="s">
        <v>49</v>
      </c>
      <c r="D4" s="3"/>
      <c r="E4" s="3"/>
      <c r="F4" s="3"/>
      <c r="G4" s="4" t="e">
        <v>#DIV/0!</v>
      </c>
    </row>
    <row r="5" spans="1:7" x14ac:dyDescent="0.25">
      <c r="A5" t="s">
        <v>44</v>
      </c>
      <c r="B5" t="s">
        <v>45</v>
      </c>
      <c r="C5" t="s">
        <v>46</v>
      </c>
      <c r="D5" s="3">
        <v>1</v>
      </c>
      <c r="E5" s="3">
        <v>0</v>
      </c>
      <c r="F5" s="3">
        <v>0</v>
      </c>
      <c r="G5" s="4" t="e">
        <v>#DIV/0!</v>
      </c>
    </row>
    <row r="6" spans="1:7" x14ac:dyDescent="0.25">
      <c r="A6" t="s">
        <v>16</v>
      </c>
      <c r="D6" s="3">
        <v>1</v>
      </c>
      <c r="E6" s="3">
        <v>0</v>
      </c>
      <c r="F6" s="3">
        <v>0</v>
      </c>
      <c r="G6" s="4" t="e">
        <v>#DIV/0!</v>
      </c>
    </row>
  </sheetData>
  <phoneticPr fontId="1" type="noConversion"/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6B2F-9255-467A-8972-383BF02A02D1}">
  <dimension ref="A3:K7"/>
  <sheetViews>
    <sheetView workbookViewId="0">
      <selection activeCell="A5" sqref="A5"/>
    </sheetView>
  </sheetViews>
  <sheetFormatPr defaultRowHeight="16.5" x14ac:dyDescent="0.25"/>
  <cols>
    <col min="1" max="2" width="15.75" bestFit="1" customWidth="1"/>
    <col min="3" max="3" width="12.25" bestFit="1" customWidth="1"/>
    <col min="4" max="4" width="17.375" bestFit="1" customWidth="1"/>
    <col min="5" max="6" width="12.5" bestFit="1" customWidth="1"/>
    <col min="7" max="7" width="9.75" hidden="1" customWidth="1"/>
    <col min="8" max="8" width="25.125" customWidth="1"/>
    <col min="9" max="9" width="20.25" customWidth="1"/>
    <col min="10" max="10" width="20.25" bestFit="1" customWidth="1"/>
    <col min="11" max="11" width="9.75" hidden="1" customWidth="1"/>
    <col min="12" max="12" width="25.125" bestFit="1" customWidth="1"/>
    <col min="13" max="14" width="20.25" bestFit="1" customWidth="1"/>
    <col min="15" max="15" width="10.5" bestFit="1" customWidth="1"/>
    <col min="16" max="16" width="20.25" bestFit="1" customWidth="1"/>
  </cols>
  <sheetData>
    <row r="3" spans="1:11" x14ac:dyDescent="0.25">
      <c r="D3" s="2" t="s">
        <v>22</v>
      </c>
    </row>
    <row r="4" spans="1:11" x14ac:dyDescent="0.25">
      <c r="D4" t="s">
        <v>47</v>
      </c>
      <c r="H4" t="s">
        <v>23</v>
      </c>
      <c r="I4" t="s">
        <v>25</v>
      </c>
      <c r="J4" t="s">
        <v>24</v>
      </c>
      <c r="K4" t="s">
        <v>26</v>
      </c>
    </row>
    <row r="5" spans="1:11" x14ac:dyDescent="0.25">
      <c r="A5" s="2" t="s">
        <v>15</v>
      </c>
      <c r="B5" s="2" t="s">
        <v>6</v>
      </c>
      <c r="C5" s="2" t="s">
        <v>7</v>
      </c>
      <c r="D5" t="s">
        <v>17</v>
      </c>
      <c r="E5" t="s">
        <v>18</v>
      </c>
      <c r="F5" t="s">
        <v>19</v>
      </c>
      <c r="G5" t="s">
        <v>20</v>
      </c>
    </row>
    <row r="6" spans="1:11" x14ac:dyDescent="0.25">
      <c r="A6" t="s">
        <v>44</v>
      </c>
      <c r="B6" t="s">
        <v>45</v>
      </c>
      <c r="C6" t="s">
        <v>46</v>
      </c>
      <c r="D6" s="3">
        <v>1</v>
      </c>
      <c r="E6" s="3">
        <v>0</v>
      </c>
      <c r="F6" s="3">
        <v>0</v>
      </c>
      <c r="G6" s="4" t="e">
        <v>#DIV/0!</v>
      </c>
      <c r="H6" s="3">
        <v>1</v>
      </c>
      <c r="I6" s="3">
        <v>0</v>
      </c>
      <c r="J6" s="3">
        <v>0</v>
      </c>
      <c r="K6" s="4" t="e">
        <v>#DIV/0!</v>
      </c>
    </row>
    <row r="7" spans="1:11" x14ac:dyDescent="0.25">
      <c r="A7" t="s">
        <v>16</v>
      </c>
      <c r="D7" s="3">
        <v>1</v>
      </c>
      <c r="E7" s="3">
        <v>0</v>
      </c>
      <c r="F7" s="3">
        <v>0</v>
      </c>
      <c r="G7" s="4" t="e">
        <v>#DIV/0!</v>
      </c>
      <c r="H7" s="3">
        <v>1</v>
      </c>
      <c r="I7" s="3">
        <v>0</v>
      </c>
      <c r="J7" s="3">
        <v>0</v>
      </c>
      <c r="K7" s="4" t="e">
        <v>#DIV/0!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5CCF-C0E4-4C54-B728-B70D3A6754A1}">
  <dimension ref="A3:K7"/>
  <sheetViews>
    <sheetView workbookViewId="0">
      <selection activeCell="A6" sqref="A6"/>
      <pivotSelection pane="bottomRight" showHeader="1" axis="axisRow" activeRow="6" previousRow="6" click="1" r:id="rId1">
        <pivotArea dataOnly="0" labelOnly="1" outline="0" fieldPosition="0">
          <references count="1">
            <reference field="5" count="0"/>
          </references>
        </pivotArea>
      </pivotSelection>
    </sheetView>
  </sheetViews>
  <sheetFormatPr defaultRowHeight="16.5" x14ac:dyDescent="0.25"/>
  <cols>
    <col min="1" max="2" width="15.75" bestFit="1" customWidth="1"/>
    <col min="3" max="3" width="12.25" bestFit="1" customWidth="1"/>
    <col min="4" max="4" width="17.375" bestFit="1" customWidth="1"/>
    <col min="5" max="6" width="12.5" bestFit="1" customWidth="1"/>
    <col min="7" max="7" width="13.75" hidden="1" customWidth="1"/>
    <col min="8" max="8" width="25.125" bestFit="1" customWidth="1"/>
    <col min="9" max="10" width="20.25" bestFit="1" customWidth="1"/>
    <col min="11" max="11" width="10.5" hidden="1" customWidth="1"/>
    <col min="12" max="12" width="25.125" bestFit="1" customWidth="1"/>
    <col min="13" max="14" width="20.25" bestFit="1" customWidth="1"/>
    <col min="15" max="15" width="10.5" bestFit="1" customWidth="1"/>
  </cols>
  <sheetData>
    <row r="3" spans="1:11" x14ac:dyDescent="0.25">
      <c r="D3" s="2" t="s">
        <v>22</v>
      </c>
    </row>
    <row r="4" spans="1:11" x14ac:dyDescent="0.25">
      <c r="D4" t="s">
        <v>48</v>
      </c>
      <c r="H4" t="s">
        <v>23</v>
      </c>
      <c r="I4" t="s">
        <v>25</v>
      </c>
      <c r="J4" t="s">
        <v>24</v>
      </c>
      <c r="K4" t="s">
        <v>26</v>
      </c>
    </row>
    <row r="5" spans="1:11" x14ac:dyDescent="0.25">
      <c r="A5" s="2" t="s">
        <v>15</v>
      </c>
      <c r="B5" s="2" t="s">
        <v>6</v>
      </c>
      <c r="C5" s="2" t="s">
        <v>7</v>
      </c>
      <c r="D5" t="s">
        <v>17</v>
      </c>
      <c r="E5" t="s">
        <v>18</v>
      </c>
      <c r="F5" t="s">
        <v>19</v>
      </c>
      <c r="G5" t="s">
        <v>20</v>
      </c>
    </row>
    <row r="6" spans="1:11" x14ac:dyDescent="0.25">
      <c r="A6" t="s">
        <v>44</v>
      </c>
      <c r="B6" t="s">
        <v>45</v>
      </c>
      <c r="C6" t="s">
        <v>46</v>
      </c>
      <c r="D6" s="3">
        <v>1</v>
      </c>
      <c r="E6" s="3">
        <v>0</v>
      </c>
      <c r="F6" s="3">
        <v>0</v>
      </c>
      <c r="G6" s="4" t="e">
        <v>#DIV/0!</v>
      </c>
      <c r="H6" s="3">
        <v>1</v>
      </c>
      <c r="I6" s="3">
        <v>0</v>
      </c>
      <c r="J6" s="3">
        <v>0</v>
      </c>
      <c r="K6" s="4" t="e">
        <v>#DIV/0!</v>
      </c>
    </row>
    <row r="7" spans="1:11" x14ac:dyDescent="0.25">
      <c r="A7" t="s">
        <v>16</v>
      </c>
      <c r="D7" s="3">
        <v>1</v>
      </c>
      <c r="E7" s="3">
        <v>0</v>
      </c>
      <c r="F7" s="3">
        <v>0</v>
      </c>
      <c r="G7" s="4" t="e">
        <v>#DIV/0!</v>
      </c>
      <c r="H7" s="3">
        <v>1</v>
      </c>
      <c r="I7" s="3">
        <v>0</v>
      </c>
      <c r="J7" s="3">
        <v>0</v>
      </c>
      <c r="K7" s="4" t="e">
        <v>#DIV/0!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226B-DE9D-4E67-A4AB-88A861286DBD}">
  <dimension ref="A3:O8"/>
  <sheetViews>
    <sheetView workbookViewId="0">
      <selection activeCell="K1" sqref="K1:K1048576"/>
    </sheetView>
  </sheetViews>
  <sheetFormatPr defaultRowHeight="16.5" x14ac:dyDescent="0.25"/>
  <cols>
    <col min="1" max="2" width="15.75" bestFit="1" customWidth="1"/>
    <col min="3" max="3" width="12.25" bestFit="1" customWidth="1"/>
    <col min="4" max="4" width="17.375" bestFit="1" customWidth="1"/>
    <col min="5" max="6" width="12.5" bestFit="1" customWidth="1"/>
    <col min="7" max="7" width="9.125" hidden="1" customWidth="1"/>
    <col min="8" max="8" width="17.375" bestFit="1" customWidth="1"/>
    <col min="9" max="10" width="12.5" bestFit="1" customWidth="1"/>
    <col min="11" max="11" width="10.5" hidden="1" customWidth="1"/>
    <col min="12" max="12" width="25.125" bestFit="1" customWidth="1"/>
    <col min="13" max="14" width="20.25" bestFit="1" customWidth="1"/>
    <col min="15" max="15" width="10.5" bestFit="1" customWidth="1"/>
    <col min="16" max="16" width="20.25" bestFit="1" customWidth="1"/>
  </cols>
  <sheetData>
    <row r="3" spans="1:15" x14ac:dyDescent="0.25">
      <c r="D3" s="2" t="s">
        <v>22</v>
      </c>
    </row>
    <row r="4" spans="1:15" x14ac:dyDescent="0.25">
      <c r="D4" t="s">
        <v>49</v>
      </c>
      <c r="H4" t="s">
        <v>43</v>
      </c>
      <c r="L4" t="s">
        <v>23</v>
      </c>
      <c r="M4" t="s">
        <v>25</v>
      </c>
      <c r="N4" t="s">
        <v>24</v>
      </c>
      <c r="O4" t="s">
        <v>26</v>
      </c>
    </row>
    <row r="5" spans="1:15" x14ac:dyDescent="0.25">
      <c r="A5" s="2" t="s">
        <v>15</v>
      </c>
      <c r="B5" s="2" t="s">
        <v>6</v>
      </c>
      <c r="C5" s="2" t="s">
        <v>7</v>
      </c>
      <c r="D5" t="s">
        <v>17</v>
      </c>
      <c r="E5" t="s">
        <v>18</v>
      </c>
      <c r="F5" t="s">
        <v>19</v>
      </c>
      <c r="G5" t="s">
        <v>20</v>
      </c>
      <c r="H5" t="s">
        <v>17</v>
      </c>
      <c r="I5" t="s">
        <v>18</v>
      </c>
      <c r="J5" t="s">
        <v>19</v>
      </c>
      <c r="K5" t="s">
        <v>20</v>
      </c>
    </row>
    <row r="6" spans="1:15" x14ac:dyDescent="0.25">
      <c r="A6" t="s">
        <v>44</v>
      </c>
      <c r="B6" t="s">
        <v>45</v>
      </c>
      <c r="C6" t="s">
        <v>46</v>
      </c>
      <c r="D6" s="3"/>
      <c r="E6" s="3"/>
      <c r="F6" s="3"/>
      <c r="G6" s="4" t="e">
        <v>#DIV/0!</v>
      </c>
      <c r="H6" s="3">
        <v>1</v>
      </c>
      <c r="I6" s="3">
        <v>0</v>
      </c>
      <c r="J6" s="3">
        <v>0</v>
      </c>
      <c r="K6" s="4" t="e">
        <v>#DIV/0!</v>
      </c>
      <c r="L6" s="3">
        <v>1</v>
      </c>
      <c r="M6" s="3">
        <v>0</v>
      </c>
      <c r="N6" s="3">
        <v>0</v>
      </c>
      <c r="O6" s="4" t="e">
        <v>#DIV/0!</v>
      </c>
    </row>
    <row r="7" spans="1:15" x14ac:dyDescent="0.25">
      <c r="A7" t="s">
        <v>49</v>
      </c>
      <c r="B7" t="s">
        <v>49</v>
      </c>
      <c r="C7" t="s">
        <v>49</v>
      </c>
      <c r="D7" s="3"/>
      <c r="E7" s="3"/>
      <c r="F7" s="3"/>
      <c r="G7" s="4" t="e">
        <v>#DIV/0!</v>
      </c>
      <c r="H7" s="3"/>
      <c r="I7" s="3"/>
      <c r="J7" s="3"/>
      <c r="K7" s="4" t="e">
        <v>#DIV/0!</v>
      </c>
      <c r="L7" s="3"/>
      <c r="M7" s="3"/>
      <c r="N7" s="3"/>
      <c r="O7" s="4" t="e">
        <v>#DIV/0!</v>
      </c>
    </row>
    <row r="8" spans="1:15" x14ac:dyDescent="0.25">
      <c r="A8" t="s">
        <v>16</v>
      </c>
      <c r="D8" s="3"/>
      <c r="E8" s="3"/>
      <c r="F8" s="3"/>
      <c r="G8" s="4" t="e">
        <v>#DIV/0!</v>
      </c>
      <c r="H8" s="3">
        <v>1</v>
      </c>
      <c r="I8" s="3">
        <v>0</v>
      </c>
      <c r="J8" s="3">
        <v>0</v>
      </c>
      <c r="K8" s="4" t="e">
        <v>#DIV/0!</v>
      </c>
      <c r="L8" s="3">
        <v>1</v>
      </c>
      <c r="M8" s="3">
        <v>0</v>
      </c>
      <c r="N8" s="3">
        <v>0</v>
      </c>
      <c r="O8" s="4" t="e"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明細表(不含作廢)</vt:lpstr>
      <vt:lpstr>1) 依產品類別及項目統計</vt:lpstr>
      <vt:lpstr>2) 依收款方式統計</vt:lpstr>
      <vt:lpstr>3) 依客戶類別(名稱)統計</vt:lpstr>
      <vt:lpstr>4) 依POS機統計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 Chen 陳宗宏-進金生</dc:creator>
  <cp:lastModifiedBy>Lleyton Chen 陳宗宏-進金生</cp:lastModifiedBy>
  <dcterms:created xsi:type="dcterms:W3CDTF">2019-01-21T05:11:46Z</dcterms:created>
  <dcterms:modified xsi:type="dcterms:W3CDTF">2019-01-23T10:43:32Z</dcterms:modified>
</cp:coreProperties>
</file>