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C:\Users\Jesse\Downloads\"/>
    </mc:Choice>
  </mc:AlternateContent>
  <xr:revisionPtr revIDLastSave="0" documentId="13_ncr:1_{A0BD6402-8623-4E3E-AA61-A1F45213281B}" xr6:coauthVersionLast="47" xr6:coauthVersionMax="47" xr10:uidLastSave="{00000000-0000-0000-0000-000000000000}"/>
  <bookViews>
    <workbookView xWindow="-21720" yWindow="-120" windowWidth="21840" windowHeight="13290" activeTab="1" xr2:uid="{00000000-000D-0000-FFFF-FFFF00000000}"/>
  </bookViews>
  <sheets>
    <sheet name="INSTRUÇÕES DE PREENCHIMENTO" sheetId="7" r:id="rId1"/>
    <sheet name="Contratos" sheetId="1" r:id="rId2"/>
  </sheets>
  <definedNames>
    <definedName name="_xlnm._FilterDatabase" localSheetId="1" hidden="1">Contratos!$A$3:$AK$6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8" i="7" l="1"/>
  <c r="B29" i="7" s="1"/>
  <c r="B30" i="7" s="1"/>
  <c r="B31" i="7" s="1"/>
  <c r="B32" i="7" s="1"/>
  <c r="B33" i="7" s="1"/>
  <c r="B34" i="7" s="1"/>
  <c r="B35" i="7" s="1"/>
  <c r="B36" i="7" s="1"/>
  <c r="B37" i="7" s="1"/>
  <c r="B38" i="7" s="1"/>
  <c r="B39" i="7" s="1"/>
  <c r="Z1" i="1"/>
  <c r="AA1" i="1" s="1"/>
  <c r="AB1" i="1" s="1"/>
  <c r="AC1" i="1" s="1"/>
  <c r="AD1" i="1" s="1"/>
  <c r="AE1" i="1" s="1"/>
  <c r="AF1" i="1" l="1"/>
  <c r="AG1" i="1" s="1"/>
  <c r="AH1" i="1" s="1"/>
  <c r="AI1" i="1" s="1"/>
  <c r="AJ1" i="1" s="1"/>
  <c r="AK1" i="1" s="1"/>
</calcChain>
</file>

<file path=xl/sharedStrings.xml><?xml version="1.0" encoding="utf-8"?>
<sst xmlns="http://schemas.openxmlformats.org/spreadsheetml/2006/main" count="150" uniqueCount="103">
  <si>
    <t>Nº Contrato</t>
  </si>
  <si>
    <t>Nº Auxiliar</t>
  </si>
  <si>
    <t>Descrição Contrato</t>
  </si>
  <si>
    <t>Data Assinatura</t>
  </si>
  <si>
    <t>Data Liberação</t>
  </si>
  <si>
    <t>Data Encerramento</t>
  </si>
  <si>
    <t>Valor Contrato</t>
  </si>
  <si>
    <t>Dia Aniversário</t>
  </si>
  <si>
    <t>Data 1º Parcela</t>
  </si>
  <si>
    <t>Nr. Parcelas</t>
  </si>
  <si>
    <t>Taxa Juros (a.a.)</t>
  </si>
  <si>
    <t>Fórmula Reajuste</t>
  </si>
  <si>
    <t>Período Reajuste</t>
  </si>
  <si>
    <t>Alíquota PIS</t>
  </si>
  <si>
    <t>CNPJ Empresa</t>
  </si>
  <si>
    <t>Saldo do Contrato</t>
  </si>
  <si>
    <t>Valor da Parcela</t>
  </si>
  <si>
    <t>Moeda</t>
  </si>
  <si>
    <t>Indexador</t>
  </si>
  <si>
    <t>Alíquota COFINS</t>
  </si>
  <si>
    <t>CNPJ/CPF Credor</t>
  </si>
  <si>
    <t>Intervalo em dias</t>
  </si>
  <si>
    <t>Reajuste de Locação</t>
  </si>
  <si>
    <t>Carteira</t>
  </si>
  <si>
    <t>Personalidade Jurídica</t>
  </si>
  <si>
    <t>Dúvidas sobre o preenchimento: suporte@webnesta.com ou ligue (11) 5504.9050</t>
  </si>
  <si>
    <t>[Obrigatório]
Informe um código alfanumérico para identificar de forma única cada contrato proveniente do sistema de origem da informação.
Este código é uma forma dos usuários identificarem internamente os contratos.
O NESTA não utiliza este código identificador para controles sistêmicos.</t>
  </si>
  <si>
    <t>[Obrigatório]
Informe a descrição contendo a finalidade e as principais referências e características do contrato.</t>
  </si>
  <si>
    <t>[Obrigatório]
Informe um código alfanumérico único para vincular o contrato à parte CONTRATADA.
Como exemplo, no Brasil, este campo é preenchido com o CNPJ da Pessoa Jurídica ou com o CPF da Pessoa Física, sem pontuações, traços ou barras.</t>
  </si>
  <si>
    <t>4*</t>
  </si>
  <si>
    <t>[Obrigatório]
Informe o nome (Pessoa Física) ou a razão social (Pessoa Jurídica) da parte CONTRATADA.</t>
  </si>
  <si>
    <t>Razão Social Credor</t>
  </si>
  <si>
    <t>[Obrigatório]
[Formato DD/MM/AAAA]
[Critérios de validação: data válida]
Informe a data em que o contrato foi efetivamente assinado.
Mesmo entendendo que a Norma IFRS 16 se tornará aplicável a partir de uma data diferenciada, o NESTA necessita da data original de assinatura do contrato para preservar as suas características de cadastramento.</t>
  </si>
  <si>
    <t>[Obrigatório]
[Formato DD/MM/AAAA]
[Critérios de validação: data válida]
Informe a data base a partir da qual se iniciarão os cálculos do IFRS 16.
Exemplos: 
a) 01/01/2019, para as empresas com ano fiscal entre 01/01 e 31/12;
b) 01/04/2019 para as usinas de açúcar e etanol que determinam o ano fiscal por safra.</t>
  </si>
  <si>
    <t>[Obrigatório]
[Formato DD/MM/AAAA]
[Critérios de validação: data válida]
Informe a data de encerramento do contrato.</t>
  </si>
  <si>
    <t>[Obrigatório]
[Critérios de validação: valor &gt; 0]
Informe o valor total do contrato considerando as parcelas periódicas e os pagamentos extras que eventualmente existam.
Este valor deve representar o total contratado, independente da data de corte para fins do IFRS 16.
Para contratos de parceria agrícola, informe o valor do contrato em TONELADAS de cana.
Para os demais contratos, informe o valor do contrato em moeda corrente do país.</t>
  </si>
  <si>
    <t>[Obrigatório]
[Critérios de validação: valor inteiro &gt;= 1000 e &lt;= 1005] 
Informe o código classificador da carteira conforme mostrado a seguir:
1000 (Parceria Agrícola) 
1001 (Veículos) 
1002 (Locação de Prédios) 
1003 (Arrendamentos) 
1004 (Maquinário) 
1005 (Outros)</t>
  </si>
  <si>
    <t>[Obrigatório]
Informe um código alfanumérico único para vincular o contrato à parte CONTRATANTE.
Como exemplo, no Brasil, este campo é preenchido com o CNPJ da Pessoa Jurídica ou com o CPF da Pessoa Física, sem pontuações, traços ou barras.</t>
  </si>
  <si>
    <t>10*</t>
  </si>
  <si>
    <t>Razão Social Empresa</t>
  </si>
  <si>
    <t>[Obrigatório]
Informe o nome (Pessoa Física) ou a razão social (Pessoa Jurídica) da parte CONTRATANTE.</t>
  </si>
  <si>
    <t>[Obrigatório]
[Critérios de validação: valor numérico &gt; 0 e &lt;= valor do contrato]
Informe o SALDO A PAGAR do contrato na DATA DE CORTE da implantação da norma IFRS 16.
Este saldo deve sempre representar a posição devedora do contrato no último dia do mês anterior.
EXEMPLO 1: Data de corte de aplicação da norma IFRS 16: 01/01/2019
Último dia do mês anterior: 31/12/2018
Informe o SALDO A PAGAR do contrato em 31/12/2018, após a baixa da parcela paga nesta data, se houver.
EXEMPLO 2: Data de corte de aplicação da norma IFRS 16: 01/04/2019
Último dia do mês anterior: 31/03/2019
Informe o SALDO A PAGAR do contrato em 31/03/2019, após a baixa da parcela paga nesta data, se houver.		
Para contratos de parceria agrícola, informe o saldo do contrato em TONELADAS de cana.
Para os demais contratos, informe o saldo do contrato em moeda corrente do país.</t>
  </si>
  <si>
    <t>[Obrigatório]
[Formato DD/MM/AAAA]
[Critérios de validação: data válida]
Informe a data do primeiro pagamento do contrato. 
Esta data tem que representar o primeiro pagamento do início do fluxo de pagamentos. 
Pagamentos extras, antecipações e outros eventos do contrato não devem ser considerados. 
Observe se contrato possui CARÊNCIA para início dos pagamentos.</t>
  </si>
  <si>
    <t>[Obrigatório]
[Critérios de validação: Q=Quinzenal, M=Mensal, B=Bimestral, T=Trimestral, S=Semestral, A=Anual]
Informe o período de reajuste das parcelas do contrato.</t>
  </si>
  <si>
    <t>[Obrigatório]
[Critérios de validação: 1=Pessoa Física,  2=Pessoa Jurídica]
Informe a personalidade jurídica do beneficiário para recuperação de PIS/COFINS.</t>
  </si>
  <si>
    <t>[Obrigatório]
[Critérios de validação: valor numérico &gt;= 0]
Se a personalidade jurídica do beneficiário for 1=Pessoa Física, informe zero para a alíquota de recuperação do PIS.
Se a personalidade jurídica do beneficiário for 2=Pessoa Jurídica, informe um valor &gt; 0 para a alíquota de recuperação do PIS.</t>
  </si>
  <si>
    <t>[Obrigatório]
[Critérios de validação: valor numérico &gt;= 0]
Se a personalidade jurídica do beneficiário for 1=Pessoa Física, informe zero para a alíquota de recuperação do COFINS.
Se a personalidade jurídica do beneficiário for 2=Pessoa Jurídica, informe um valor &gt; 0 para a alíquota de recuperação do COFINS.</t>
  </si>
  <si>
    <t>[Obrigatório]	
[Critérios de validação: valor inteiro igual a 15, 30, 60, 90, 180 ou 360]
Informe o intervalo em dias entre as parcelas.</t>
  </si>
  <si>
    <t>[Opcional]
Informe um código alfanumérico auxiliar para registrar anotações complementares ao código do contrato utilizado na filtragem de alguma característica especial.</t>
  </si>
  <si>
    <t xml:space="preserve">[Obrigatório]
[Critérios de validação: valor inteiro &gt;= 1 e &lt;= 31]
Informe o dia do aniversário do contrato, que indica a data de vencimento dos pagamentos das parcelas periódicas e/ou eventuais de um contrato.
Caso a data calculada a partir do dia do aniversário não seja um dia útil, o sistema tratará esta condição alocando os vencimentos sempre para o 1º dia útil subsequente.      </t>
  </si>
  <si>
    <t>[Obrigatório]
Informe a moeda de base contratada. Exemplos: 
USD = Dólar Americano
BRL = Reais brasileiros</t>
  </si>
  <si>
    <t>[Obrigatório]
Para os contratos de PARCERIA AGRÍCOLA indexados pela Consecana informe CONSECANA.
Para os contratos de PARCERIA AGRÍCOLA indexados pelo Salário Mínimo informe SALÁRIO MÍNIMO.
Para os contratos de PARCERIA AGRÍCOLA indexados pelo IGP-M informe IGP-M.
Para os demais contratos informe o indexador base de reajuste de preços, tais como: IPCA, USD, etc.</t>
  </si>
  <si>
    <t>Data de Reajuste</t>
  </si>
  <si>
    <t>Aluguel Extra</t>
  </si>
  <si>
    <t>Mês do Aluguel Extra</t>
  </si>
  <si>
    <t>[Obrigatório]
[Critérios de validação: S=Sim ou N=Não]
Responda S (SIM) ou N (NÃO) à condição de que alguns contratos, NOTADAMENTE OS DE LOCAÇÃO, são reajustados apenas pelas publicações mensais POSITIVAS do indexador, realizando o cálculo de reajuste através de MÉDIA SIMPLES, somando-se apenas os meses com INFLAÇÃO POSITIVA e dividindo-se o resultado pelo número de meses da mesma condição. OU SEJA, os períodos de índices negativos (DEFLAÇÃO) são ignorados.</t>
  </si>
  <si>
    <t>[Condicional]
[Formato DD/MM/AAAA]
[Critérios de validação: data válida]
Se Reajuste de Locação = S , informe a data de reajuste do contrato. 	
Se Reajuste de Locação = N, deixe vazio.</t>
  </si>
  <si>
    <t>[Condicional]
[Critérios de validação: 1=Jan, 2=Fev, 3=Mar, 4=Abr, 5=Mai, 6=Jun, 7=Jul, 8=Ago, 9=Set, 10=Out, 11=Nov, 12=Dez]
Se Aluguel Extra = S, informe o número do mês do aluguel extra.
Se Aluguel Extra = N, deixe vazio.</t>
  </si>
  <si>
    <t>[Condicional]
[Critérios de validação: valor numérico &gt;= 0]
Se Reajuste de Locação = S ,  informe o valor percentual do reajuste.
Se Reajuste de Locação = N, informe 0.</t>
  </si>
  <si>
    <t>Percentual Reajuste</t>
  </si>
  <si>
    <t>[Obrigatório]
[Critérios de validação: S=Sim, N=Não]
Se há aluguel extra, informe S.
Se não há aluguel extra, informe N.</t>
  </si>
  <si>
    <t>Data Liberação IFRS</t>
  </si>
  <si>
    <t xml:space="preserve">[Obrigatório]
[Formato DD/MM/AAAA]
[Critérios de validação: data válida]
Informe a data de liberação para os cálculos do IFRS 16.
Exemplos: 
a) 01/01/2019, para as empresas com ano fiscal entre 01/01 e 31/12.
b) 01/04/2019 para as usinas de açúcar e etanol que determinam o ano fiscal por safra. </t>
  </si>
  <si>
    <t>Valor do ATR</t>
  </si>
  <si>
    <t>[Obrigatório]
[Critérios de validação: valor numérico &gt;= 0]
Para os contratos de PARCERIA AGRÍCOLA, informe  valor &gt; 0.
Para os demais contratos, informe 0.</t>
  </si>
  <si>
    <t>Carência em Dias</t>
  </si>
  <si>
    <t>[Obrigatório]	
[Critérios de validação: valor inteiro igual a 0, 15, 30, 60, 90, 180 ou 360]
Informe o intervalo em dias de carência do contrato.</t>
  </si>
  <si>
    <t>Nr. Parcelas Carência</t>
  </si>
  <si>
    <t>[Condicional]	
[Critérios de validação: valor inteiro &gt;= 0]
Se Carência em Dias do contrato = 0, informe 0.
Se Carência em Dias do contrato &gt; 0, informe o número de parcelas de carência do contrato.</t>
  </si>
  <si>
    <t>Escala Parcela</t>
  </si>
  <si>
    <t>EscalaTaxa Juros (a.a.)</t>
  </si>
  <si>
    <t>IFRS 16 - INSTRUÇÕES DE USO DO INVENTÁRIO BÁSICO DE IMPLEMENTAÇÃO</t>
  </si>
  <si>
    <t>Escala Taxa Juros (a.a.)</t>
  </si>
  <si>
    <t xml:space="preserve">[Opcional]	
[Formato DD/MM/AAAADD/MM/AAAANNNNNNNNNNNNNNNN,NNNNNN#]
Se não há escalonamento de taxa de juros do contrato, deixe vazio.
Se há escalonamento de taxa de juros do contrato, informe o escalonamento conforme exemplo a seguir:
Exemplo para 3 períodos:
de 01/01/2019 a 31/12/2019 com taxa de juros (a.a.) de 4,4
de 01/01/2020 a 31/12/2020 com taxa de juros (a.a.) de 5,5
de 01/01/2021 a 31/12/2021 com taxa de juros (a.a.) de 6,6
A cadeia de caracteres que representa o escalonamento das taxas de juros (a.a.) deve ser preenchida com:
01/01/201931/12/20194,4#01/01/202031/12/20205,5#01/01/202131/12/20216,6#
onde o caractere # indica o separador dos períodos das taxas de juros (a.a.).
No exemplo acima existem 3 ocorrências do separador #, portanto são esperadas 3 taxas de juros (a.a.) escalonadas. </t>
  </si>
  <si>
    <t>[Obrigatório]
[Critérios de validação: 0=Fórmula nula, 1=Fórmula IGP-M]
Para os contratos de PARCERIA AGRÍCOLA com reajuste pela CONSECANA, informar 0=Fórmula nula.
Para os contratos de PARCERIA AGRÍCOLA com reajuste pelo IGP-M, informar 1=Fórmula IGP-M.
Para os contratos de LOCAÇÃO DE EQUIPAMENTOS, ALUGUEL DE PRÉDIOS, etc., cujos preços sofrem variação monetária, descreva a FÓRMULA DE REAJUSTE tal como descrita no contrato.</t>
  </si>
  <si>
    <t>[Opcional]	
[Formato DD/MM/AAAADD/MM/AAAANNNNNNNNNNNNNNNN,NNNNNN#]
Se não há escalonamento de parcelas do contrato, deixe vazio.
Se há escalonamento de parcelas do contrato, informe o escalonamento conforme exemplo a seguir:
Exemplo para 3 parcelas:
de 01/01/2019 a 31/12/2019 com parcela de 1111,11
de 01/01/2020 a 31/12/2020 com parcela de 2222,22
de 01/01/2021 a 31/12/2021 com parcela de 3333,33
A cadeia de caracteres que representa o escalonamento das parcelas deve ser preenchida com:
01/01/201931/12/20191111,11#01/01/202031/12/20202222,22#01/01/202131/12/20213333,33#
onde o caractere # indica o separador dos períodos das parcelas.
No exemplo acima existem 3 ocorrências do separador #, portanto são esperadas 3 parcelas escalonadas.</t>
  </si>
  <si>
    <t>[Obrigatório]	
[Critérios de validação: valor inteiro &gt; 0]
Informe o número de parcelas ou períodos de pagamentos do contrato, mesmo que se tenha aplicado ao contrato as condições de DISTRIBUIÇÃO DO AMORTIZADO descrito na propriedade 34 [Escala Parcela].</t>
  </si>
  <si>
    <t>[Obrigatório]
[Critérios de validação: valor numérico &gt; 0]
Informe a TAXA DE DESCONTO adotada pela empresa para aplicação aos cálculos da Norma IFRS 16.
Normalmente estes valores são orientados pelos serviços de auditoria externa juntamente com o Controller local.
Podem existir situações em que estes valores não se apresentem em períodos uniformes. 
Neste caso, utilizar a propriedade 35 [Escala Taxa Juros (a.a.)] para informar a taxa de desconto aplicada a cada período.</t>
  </si>
  <si>
    <t>[Obrigatório]
[Critérios de validação: valor numérico &gt; 0]
Informe o valor do pagamento de cada período, para períodos lógicos que representem uniformidade, como por exemplo Mês, Bimestre, Trimestre, Semestre ou Anual, etc.
Podem existir situações em que estes valores não se apresentem em valores e períodos uniformes. 
Neste caso, utilizar a propriedade 34 [Escala Parcela] para informar a DISTRIBUIÇÃO DO AMORTIZADO parcela por parcela.
Para contratos de parceria agrícola, informe o valor da parcela em TONELADAS de cana.
Para os demais contratos, informe o valor da parcela em moeda corrente do país.</t>
  </si>
  <si>
    <t>4* Vide ABA Credores</t>
  </si>
  <si>
    <t>10* Vide ABA Empresas</t>
  </si>
  <si>
    <t>Catarinense Administradora de Bens Ltda</t>
  </si>
  <si>
    <t>11.517.841/0001-97</t>
  </si>
  <si>
    <t>IGP-M</t>
  </si>
  <si>
    <t>BRL</t>
  </si>
  <si>
    <t>79.109.211/0001-17</t>
  </si>
  <si>
    <t xml:space="preserve">Contrato aluguel loja 01 </t>
  </si>
  <si>
    <t>aluguel Extra</t>
  </si>
  <si>
    <t>Mês do aluguel Extra</t>
  </si>
  <si>
    <t>S</t>
  </si>
  <si>
    <t>J</t>
  </si>
  <si>
    <t>NULL</t>
  </si>
  <si>
    <t>Nome Credor</t>
  </si>
  <si>
    <t>Nome Empresa</t>
  </si>
  <si>
    <t>Contrato aluguel loja 002</t>
  </si>
  <si>
    <t>10.910.436/0001-71</t>
  </si>
  <si>
    <t>Beira Mar - Administradora De Bens Proprios Ltda</t>
  </si>
  <si>
    <t>A</t>
  </si>
  <si>
    <t>N</t>
  </si>
  <si>
    <t>Contrato estacionamento unidade 004</t>
  </si>
  <si>
    <t>174.831.829-20</t>
  </si>
  <si>
    <t>Maria Madalena Ferracini</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</si>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</sst>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dd/mmm/yyyy"/>
    <numFmt numFmtId="165" formatCode="_-* #,##0_-;\-* #,##0_-;_-* &quot;-&quot;??_-;_-@_-"/>
    <numFmt numFmtId="166" formatCode="000"/>
    <numFmt numFmtId="167" formatCode="00#"/>
  </numFmts>
  <fonts count="13" x14ac:knownFonts="1">
    <font>
      <sz val="10"/>
      <name val="Arial"/>
      <family val="2"/>
    </font>
    <font>
      <sz val="11"/>
      <color theme="1"/>
      <name val="Calibri"/>
      <family val="2"/>
      <scheme val="minor"/>
    </font>
    <font>
      <sz val="12"/>
      <color theme="1"/>
      <name val="Calibri"/>
      <family val="2"/>
      <scheme val="minor"/>
    </font>
    <font>
      <sz val="10"/>
      <name val="Arial"/>
      <family val="2"/>
    </font>
    <font>
      <b/>
      <sz val="12"/>
      <name val="Arial"/>
      <family val="2"/>
    </font>
    <font>
      <sz val="9"/>
      <name val="Arial"/>
      <family val="2"/>
    </font>
    <font>
      <sz val="9"/>
      <color theme="1"/>
      <name val="Arial"/>
      <family val="2"/>
    </font>
    <font>
      <b/>
      <sz val="9"/>
      <name val="Arial"/>
      <family val="2"/>
    </font>
    <font>
      <b/>
      <sz val="24"/>
      <color theme="1"/>
      <name val="Arial"/>
      <family val="2"/>
    </font>
    <font>
      <sz val="11"/>
      <name val="Calibri"/>
      <family val="2"/>
    </font>
    <font>
      <b/>
      <sz val="12"/>
      <color theme="1"/>
      <name val="Arial"/>
      <family val="2"/>
    </font>
    <font>
      <sz val="8"/>
      <name val="Arial"/>
      <family val="2"/>
    </font>
    <font>
      <sz val="11"/>
      <color theme="1"/>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7">
    <xf numFmtId="0" fontId="0" fillId="0" borderId="0"/>
    <xf numFmtId="43" fontId="3" fillId="0" borderId="0" applyFont="0" applyFill="0" applyBorder="0" applyAlignment="0" applyProtection="0"/>
    <xf numFmtId="0" fontId="2" fillId="0" borderId="0"/>
    <xf numFmtId="43" fontId="2" fillId="0" borderId="0" applyFont="0" applyFill="0" applyBorder="0" applyAlignment="0" applyProtection="0"/>
    <xf numFmtId="43" fontId="3" fillId="0" borderId="0" applyFont="0" applyFill="0" applyBorder="0" applyAlignment="0" applyProtection="0"/>
    <xf numFmtId="0" fontId="3" fillId="0" borderId="0"/>
    <xf numFmtId="0" fontId="1" fillId="0" borderId="0"/>
  </cellStyleXfs>
  <cellXfs count="66">
    <xf numFmtId="0" fontId="0" fillId="0" borderId="0" xfId="0"/>
    <xf numFmtId="0" fontId="6" fillId="0" borderId="0" xfId="2" applyFont="1" applyFill="1"/>
    <xf numFmtId="0" fontId="8" fillId="0" borderId="0" xfId="2" applyFont="1" applyFill="1"/>
    <xf numFmtId="0" fontId="0" fillId="0" borderId="0" xfId="0" applyAlignment="1">
      <alignment vertical="center"/>
    </xf>
    <xf numFmtId="0" fontId="8" fillId="0" borderId="0" xfId="2" applyFont="1" applyFill="1" applyAlignment="1">
      <alignment horizontal="center" vertical="center"/>
    </xf>
    <xf numFmtId="1" fontId="8" fillId="0" borderId="0" xfId="2" applyNumberFormat="1" applyFont="1" applyFill="1" applyAlignment="1">
      <alignment horizontal="center" vertical="center"/>
    </xf>
    <xf numFmtId="0" fontId="0" fillId="0" borderId="0" xfId="0" applyAlignment="1">
      <alignment horizontal="left" indent="1"/>
    </xf>
    <xf numFmtId="0" fontId="7" fillId="6" borderId="1" xfId="0" applyFont="1" applyFill="1" applyBorder="1" applyAlignment="1">
      <alignment horizontal="center" vertical="center"/>
    </xf>
    <xf numFmtId="14" fontId="7" fillId="6" borderId="1" xfId="0" applyNumberFormat="1" applyFont="1" applyFill="1" applyBorder="1" applyAlignment="1">
      <alignment horizontal="center" vertical="center"/>
    </xf>
    <xf numFmtId="43" fontId="7" fillId="6" borderId="1" xfId="1" applyFont="1" applyFill="1" applyBorder="1" applyAlignment="1">
      <alignment horizontal="center" vertical="center"/>
    </xf>
    <xf numFmtId="0" fontId="7" fillId="6" borderId="1" xfId="2" applyFont="1" applyFill="1" applyBorder="1" applyAlignment="1">
      <alignment horizontal="center" vertical="center"/>
    </xf>
    <xf numFmtId="164" fontId="7" fillId="6" borderId="1" xfId="0" applyNumberFormat="1" applyFont="1" applyFill="1" applyBorder="1" applyAlignment="1">
      <alignment horizontal="center" vertical="center"/>
    </xf>
    <xf numFmtId="165" fontId="7" fillId="6" borderId="1" xfId="1" applyNumberFormat="1" applyFont="1" applyFill="1" applyBorder="1" applyAlignment="1">
      <alignment horizontal="center" vertical="center"/>
    </xf>
    <xf numFmtId="0" fontId="9" fillId="4" borderId="1" xfId="0" applyFont="1" applyFill="1" applyBorder="1" applyAlignment="1">
      <alignment horizontal="left" vertical="center" wrapText="1" indent="1"/>
    </xf>
    <xf numFmtId="0" fontId="9" fillId="2" borderId="1" xfId="0" applyFont="1" applyFill="1" applyBorder="1" applyAlignment="1">
      <alignment horizontal="left" vertical="center" wrapText="1" indent="1"/>
    </xf>
    <xf numFmtId="0" fontId="4" fillId="3" borderId="1" xfId="0" applyFont="1" applyFill="1" applyBorder="1" applyAlignment="1">
      <alignment horizontal="left" vertical="center" indent="1"/>
    </xf>
    <xf numFmtId="14" fontId="4" fillId="3" borderId="1" xfId="0" applyNumberFormat="1" applyFont="1" applyFill="1" applyBorder="1" applyAlignment="1">
      <alignment horizontal="left" vertical="center" indent="1"/>
    </xf>
    <xf numFmtId="43" fontId="4" fillId="3" borderId="1" xfId="1" applyFont="1" applyFill="1" applyBorder="1" applyAlignment="1">
      <alignment horizontal="left" vertical="center" indent="1"/>
    </xf>
    <xf numFmtId="0" fontId="10" fillId="3" borderId="1" xfId="2" applyFont="1" applyFill="1" applyBorder="1" applyAlignment="1">
      <alignment horizontal="left" vertical="center" indent="1"/>
    </xf>
    <xf numFmtId="164" fontId="4" fillId="3" borderId="1" xfId="0" applyNumberFormat="1" applyFont="1" applyFill="1" applyBorder="1" applyAlignment="1">
      <alignment horizontal="left" vertical="center" indent="1"/>
    </xf>
    <xf numFmtId="165" fontId="4" fillId="3" borderId="1" xfId="1" applyNumberFormat="1" applyFont="1" applyFill="1" applyBorder="1" applyAlignment="1">
      <alignment horizontal="left" vertical="center" indent="1"/>
    </xf>
    <xf numFmtId="0" fontId="0" fillId="0" borderId="0" xfId="0" applyAlignment="1">
      <alignment horizontal="center" vertical="center"/>
    </xf>
    <xf numFmtId="0" fontId="4" fillId="0" borderId="0" xfId="0" applyFont="1" applyAlignment="1">
      <alignment horizontal="center" vertical="center"/>
    </xf>
    <xf numFmtId="0" fontId="8" fillId="5" borderId="3" xfId="2" applyFont="1" applyFill="1" applyBorder="1" applyAlignment="1">
      <alignment horizontal="center"/>
    </xf>
    <xf numFmtId="0" fontId="6" fillId="0" borderId="0" xfId="2" applyFont="1" applyFill="1" applyBorder="1" applyAlignment="1">
      <alignment horizontal="center" vertical="center"/>
    </xf>
    <xf numFmtId="43" fontId="4" fillId="3" borderId="1" xfId="1" applyFont="1" applyFill="1" applyBorder="1" applyAlignment="1">
      <alignment horizontal="center" vertical="center" wrapText="1"/>
    </xf>
    <xf numFmtId="0" fontId="0" fillId="0" borderId="0" xfId="0" applyFill="1"/>
    <xf numFmtId="0" fontId="12" fillId="5" borderId="3" xfId="2" applyFont="1" applyFill="1" applyBorder="1" applyAlignment="1">
      <alignment horizontal="center" vertical="center" wrapText="1"/>
    </xf>
    <xf numFmtId="14" fontId="7" fillId="6" borderId="1" xfId="1" applyNumberFormat="1" applyFont="1" applyFill="1" applyBorder="1" applyAlignment="1">
      <alignment horizontal="center" vertical="center"/>
    </xf>
    <xf numFmtId="1" fontId="8" fillId="7" borderId="0" xfId="2" applyNumberFormat="1" applyFont="1" applyFill="1" applyAlignment="1">
      <alignment horizontal="center" vertical="center"/>
    </xf>
    <xf numFmtId="0" fontId="8" fillId="7" borderId="0" xfId="2" applyFont="1" applyFill="1" applyAlignment="1">
      <alignment horizontal="center" vertical="center"/>
    </xf>
    <xf numFmtId="43" fontId="7" fillId="6" borderId="1" xfId="1" applyNumberFormat="1" applyFont="1" applyFill="1" applyBorder="1" applyAlignment="1">
      <alignment horizontal="center" vertical="center"/>
    </xf>
    <xf numFmtId="0" fontId="8" fillId="5" borderId="2" xfId="2" applyFont="1" applyFill="1" applyBorder="1" applyAlignment="1">
      <alignment horizontal="center"/>
    </xf>
    <xf numFmtId="0" fontId="12" fillId="5" borderId="2" xfId="2" applyFont="1" applyFill="1" applyBorder="1" applyAlignment="1">
      <alignment horizontal="center" vertical="center" wrapText="1"/>
    </xf>
    <xf numFmtId="2" fontId="7" fillId="6" borderId="1" xfId="1" applyNumberFormat="1" applyFont="1" applyFill="1" applyBorder="1" applyAlignment="1">
      <alignment horizontal="center" vertical="center"/>
    </xf>
    <xf numFmtId="49" fontId="7" fillId="6" borderId="1" xfId="0" applyNumberFormat="1" applyFont="1" applyFill="1" applyBorder="1" applyAlignment="1">
      <alignment horizontal="center" vertical="center"/>
    </xf>
    <xf numFmtId="1" fontId="5" fillId="0" borderId="0" xfId="1" applyNumberFormat="1" applyFont="1" applyFill="1" applyProtection="1">
      <protection locked="0"/>
    </xf>
    <xf numFmtId="0" fontId="6" fillId="0" borderId="0" xfId="2" applyFont="1" applyFill="1" applyProtection="1">
      <protection locked="0"/>
    </xf>
    <xf numFmtId="43" fontId="5" fillId="0" borderId="0" xfId="1" applyFont="1" applyFill="1" applyProtection="1">
      <protection locked="0"/>
    </xf>
    <xf numFmtId="2" fontId="5" fillId="0" borderId="0" xfId="1" applyNumberFormat="1" applyFont="1" applyFill="1" applyProtection="1">
      <protection locked="0"/>
    </xf>
    <xf numFmtId="14" fontId="6" fillId="0" borderId="0" xfId="2" applyNumberFormat="1" applyFont="1" applyFill="1" applyAlignment="1" applyProtection="1">
      <alignment horizontal="center" vertical="center"/>
      <protection locked="0"/>
    </xf>
    <xf numFmtId="43" fontId="6" fillId="0" borderId="0" xfId="1" applyFont="1" applyFill="1" applyAlignment="1" applyProtection="1">
      <alignment horizontal="center" vertical="center"/>
      <protection locked="0"/>
    </xf>
    <xf numFmtId="0" fontId="6" fillId="0" borderId="0" xfId="2" applyFont="1" applyFill="1" applyAlignment="1" applyProtection="1">
      <alignment horizontal="center" vertical="center"/>
      <protection locked="0"/>
    </xf>
    <xf numFmtId="14" fontId="6" fillId="0" borderId="0" xfId="2" applyNumberFormat="1" applyFont="1" applyFill="1" applyProtection="1">
      <protection locked="0"/>
    </xf>
    <xf numFmtId="0" fontId="6" fillId="0" borderId="0" xfId="1" applyNumberFormat="1" applyFont="1" applyFill="1" applyProtection="1">
      <protection locked="0"/>
    </xf>
    <xf numFmtId="2" fontId="6" fillId="0" borderId="0" xfId="1" applyNumberFormat="1" applyFont="1" applyFill="1" applyProtection="1">
      <protection locked="0"/>
    </xf>
    <xf numFmtId="2" fontId="6" fillId="0" borderId="0" xfId="2" applyNumberFormat="1" applyFont="1" applyFill="1" applyProtection="1">
      <protection locked="0"/>
    </xf>
    <xf numFmtId="49" fontId="6" fillId="0" borderId="0" xfId="2" applyNumberFormat="1" applyFont="1" applyFill="1" applyProtection="1">
      <protection locked="0"/>
    </xf>
    <xf numFmtId="165" fontId="6" fillId="0" borderId="0" xfId="1" applyNumberFormat="1" applyFont="1" applyFill="1" applyProtection="1">
      <protection locked="0"/>
    </xf>
    <xf numFmtId="166" fontId="5" fillId="0" borderId="0" xfId="0" applyNumberFormat="1" applyFont="1" applyProtection="1">
      <protection locked="0"/>
    </xf>
    <xf numFmtId="167" fontId="5" fillId="0" borderId="0" xfId="0" applyNumberFormat="1" applyFont="1" applyProtection="1">
      <protection locked="0"/>
    </xf>
    <xf numFmtId="0" fontId="5" fillId="0" borderId="0" xfId="0" applyFont="1" applyProtection="1">
      <protection locked="0"/>
    </xf>
    <xf numFmtId="49" fontId="5" fillId="0" borderId="0" xfId="0" applyNumberFormat="1" applyFont="1" applyProtection="1">
      <protection locked="0"/>
    </xf>
    <xf numFmtId="14" fontId="5" fillId="0" borderId="0" xfId="0" applyNumberFormat="1" applyFont="1" applyAlignment="1" applyProtection="1">
      <alignment horizontal="right"/>
      <protection locked="0"/>
    </xf>
    <xf numFmtId="164" fontId="5" fillId="0" borderId="0" xfId="0" applyNumberFormat="1" applyFont="1" applyProtection="1">
      <protection locked="0"/>
    </xf>
    <xf numFmtId="0" fontId="6" fillId="0" borderId="0" xfId="2" applyFont="1" applyProtection="1">
      <protection locked="0"/>
    </xf>
    <xf numFmtId="14" fontId="6" fillId="0" borderId="0" xfId="2" applyNumberFormat="1" applyFont="1" applyAlignment="1" applyProtection="1">
      <alignment horizontal="center" vertical="center"/>
      <protection locked="0"/>
    </xf>
    <xf numFmtId="0" fontId="6" fillId="0" borderId="0" xfId="2" applyFont="1" applyAlignment="1" applyProtection="1">
      <alignment horizontal="center" vertical="center"/>
      <protection locked="0"/>
    </xf>
    <xf numFmtId="0" fontId="8" fillId="5" borderId="2" xfId="2" applyFont="1" applyFill="1" applyBorder="1" applyAlignment="1">
      <alignment horizontal="center" vertical="center"/>
    </xf>
    <xf numFmtId="2" fontId="8" fillId="5" borderId="2" xfId="2" applyNumberFormat="1" applyFont="1" applyFill="1" applyBorder="1" applyAlignment="1">
      <alignment horizontal="center" vertical="center"/>
    </xf>
    <xf numFmtId="49" fontId="8" fillId="5" borderId="2" xfId="2" applyNumberFormat="1" applyFont="1" applyFill="1" applyBorder="1" applyAlignment="1">
      <alignment horizontal="center" vertical="center"/>
    </xf>
    <xf numFmtId="0" fontId="8" fillId="5" borderId="3" xfId="2" applyFont="1" applyFill="1" applyBorder="1" applyAlignment="1">
      <alignment horizontal="center" vertical="center"/>
    </xf>
    <xf numFmtId="14" fontId="6" fillId="0" borderId="0" xfId="2" applyNumberFormat="1" applyFont="1" applyProtection="1">
      <protection locked="0"/>
    </xf>
    <xf numFmtId="2" fontId="6" fillId="0" borderId="0" xfId="2" applyNumberFormat="1" applyFont="1" applyProtection="1">
      <protection locked="0"/>
    </xf>
    <xf numFmtId="0" fontId="5" fillId="0" borderId="0" xfId="0" applyFont="1" applyAlignment="1" applyProtection="1">
      <alignment wrapText="1"/>
      <protection locked="0"/>
    </xf>
    <xf numFmtId="14" fontId="5" fillId="0" borderId="0" xfId="0" applyNumberFormat="1" applyFont="1" applyProtection="1">
      <protection locked="0"/>
    </xf>
  </cellXfs>
  <cellStyles count="7">
    <cellStyle name="Normal" xfId="0" builtinId="0"/>
    <cellStyle name="Normal 2 2" xfId="5" xr:uid="{00000000-0005-0000-0000-000001000000}"/>
    <cellStyle name="Normal 3" xfId="2" xr:uid="{00000000-0005-0000-0000-000002000000}"/>
    <cellStyle name="Normal 3 2" xfId="6" xr:uid="{00000000-0005-0000-0000-000003000000}"/>
    <cellStyle name="Vírgula" xfId="1" builtinId="3"/>
    <cellStyle name="Vírgula 2 2" xfId="4" xr:uid="{00000000-0005-0000-0000-000006000000}"/>
    <cellStyle name="Vírgula 3"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178857</xdr:colOff>
      <xdr:row>0</xdr:row>
      <xdr:rowOff>214105</xdr:rowOff>
    </xdr:from>
    <xdr:to>
      <xdr:col>3</xdr:col>
      <xdr:colOff>782797</xdr:colOff>
      <xdr:row>1</xdr:row>
      <xdr:rowOff>476269</xdr:rowOff>
    </xdr:to>
    <xdr:pic>
      <xdr:nvPicPr>
        <xdr:cNvPr id="3" name="Imagem 2">
          <a:extLst>
            <a:ext uri="{FF2B5EF4-FFF2-40B4-BE49-F238E27FC236}">
              <a16:creationId xmlns:a16="http://schemas.microsoft.com/office/drawing/2014/main" id="{D9A40EC5-D79B-4D43-AAEF-22FBCC50F9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8857" y="214105"/>
          <a:ext cx="3728140" cy="890814"/>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D39"/>
  <sheetViews>
    <sheetView topLeftCell="A4" zoomScale="70" zoomScaleNormal="70" workbookViewId="0">
      <selection activeCell="D12" sqref="D12"/>
    </sheetView>
  </sheetViews>
  <sheetFormatPr defaultColWidth="8.77734375" defaultRowHeight="49.95" customHeight="1" x14ac:dyDescent="0.25"/>
  <cols>
    <col min="2" max="2" width="9.109375" style="3"/>
    <col min="3" max="3" width="28.44140625" style="6" bestFit="1" customWidth="1"/>
    <col min="4" max="4" width="137.44140625" style="6" customWidth="1"/>
  </cols>
  <sheetData>
    <row r="1" spans="1:4" ht="49.95" customHeight="1" x14ac:dyDescent="0.25">
      <c r="D1" s="22" t="s">
        <v>71</v>
      </c>
    </row>
    <row r="2" spans="1:4" ht="49.95" customHeight="1" x14ac:dyDescent="0.25">
      <c r="D2" s="21" t="s">
        <v>25</v>
      </c>
    </row>
    <row r="3" spans="1:4" ht="57.6" x14ac:dyDescent="0.25">
      <c r="A3" s="26"/>
      <c r="B3" s="4">
        <v>1</v>
      </c>
      <c r="C3" s="15" t="s">
        <v>0</v>
      </c>
      <c r="D3" s="13" t="s">
        <v>26</v>
      </c>
    </row>
    <row r="4" spans="1:4" ht="43.2" x14ac:dyDescent="0.25">
      <c r="A4" s="26"/>
      <c r="B4" s="4">
        <v>2</v>
      </c>
      <c r="C4" s="15" t="s">
        <v>1</v>
      </c>
      <c r="D4" s="14" t="s">
        <v>48</v>
      </c>
    </row>
    <row r="5" spans="1:4" ht="30" x14ac:dyDescent="0.25">
      <c r="A5" s="26"/>
      <c r="B5" s="4">
        <v>3</v>
      </c>
      <c r="C5" s="15" t="s">
        <v>2</v>
      </c>
      <c r="D5" s="13" t="s">
        <v>27</v>
      </c>
    </row>
    <row r="6" spans="1:4" ht="43.2" x14ac:dyDescent="0.25">
      <c r="A6" s="26"/>
      <c r="B6" s="30">
        <v>4</v>
      </c>
      <c r="C6" s="15" t="s">
        <v>20</v>
      </c>
      <c r="D6" s="14" t="s">
        <v>28</v>
      </c>
    </row>
    <row r="7" spans="1:4" ht="30" x14ac:dyDescent="0.25">
      <c r="A7" s="26"/>
      <c r="B7" s="4" t="s">
        <v>29</v>
      </c>
      <c r="C7" s="15" t="s">
        <v>31</v>
      </c>
      <c r="D7" s="13" t="s">
        <v>30</v>
      </c>
    </row>
    <row r="8" spans="1:4" ht="86.4" x14ac:dyDescent="0.25">
      <c r="A8" s="26"/>
      <c r="B8" s="5">
        <v>5</v>
      </c>
      <c r="C8" s="16" t="s">
        <v>3</v>
      </c>
      <c r="D8" s="14" t="s">
        <v>32</v>
      </c>
    </row>
    <row r="9" spans="1:4" ht="100.8" x14ac:dyDescent="0.25">
      <c r="A9" s="26"/>
      <c r="B9" s="5">
        <v>6</v>
      </c>
      <c r="C9" s="16" t="s">
        <v>4</v>
      </c>
      <c r="D9" s="13" t="s">
        <v>33</v>
      </c>
    </row>
    <row r="10" spans="1:4" ht="57.6" x14ac:dyDescent="0.25">
      <c r="A10" s="26"/>
      <c r="B10" s="5">
        <v>7</v>
      </c>
      <c r="C10" s="16" t="s">
        <v>5</v>
      </c>
      <c r="D10" s="14" t="s">
        <v>34</v>
      </c>
    </row>
    <row r="11" spans="1:4" ht="86.4" x14ac:dyDescent="0.25">
      <c r="A11" s="26"/>
      <c r="B11" s="4">
        <v>8</v>
      </c>
      <c r="C11" s="17" t="s">
        <v>6</v>
      </c>
      <c r="D11" s="13" t="s">
        <v>35</v>
      </c>
    </row>
    <row r="12" spans="1:4" ht="129.6" x14ac:dyDescent="0.25">
      <c r="A12" s="26"/>
      <c r="B12" s="29">
        <v>9</v>
      </c>
      <c r="C12" s="18" t="s">
        <v>23</v>
      </c>
      <c r="D12" s="14" t="s">
        <v>36</v>
      </c>
    </row>
    <row r="13" spans="1:4" ht="43.2" x14ac:dyDescent="0.25">
      <c r="A13" s="26"/>
      <c r="B13" s="4">
        <v>10</v>
      </c>
      <c r="C13" s="19" t="s">
        <v>14</v>
      </c>
      <c r="D13" s="13" t="s">
        <v>37</v>
      </c>
    </row>
    <row r="14" spans="1:4" ht="49.95" customHeight="1" x14ac:dyDescent="0.25">
      <c r="A14" s="26"/>
      <c r="B14" s="4" t="s">
        <v>38</v>
      </c>
      <c r="C14" s="15" t="s">
        <v>39</v>
      </c>
      <c r="D14" s="14" t="s">
        <v>40</v>
      </c>
    </row>
    <row r="15" spans="1:4" ht="72" x14ac:dyDescent="0.25">
      <c r="A15" s="26"/>
      <c r="B15" s="5">
        <v>11</v>
      </c>
      <c r="C15" s="20" t="s">
        <v>7</v>
      </c>
      <c r="D15" s="13" t="s">
        <v>49</v>
      </c>
    </row>
    <row r="16" spans="1:4" ht="216" x14ac:dyDescent="0.25">
      <c r="A16" s="26"/>
      <c r="B16" s="4">
        <v>12</v>
      </c>
      <c r="C16" s="17" t="s">
        <v>15</v>
      </c>
      <c r="D16" s="14" t="s">
        <v>41</v>
      </c>
    </row>
    <row r="17" spans="1:4" ht="129.6" x14ac:dyDescent="0.25">
      <c r="A17" s="26"/>
      <c r="B17" s="5">
        <v>13</v>
      </c>
      <c r="C17" s="17" t="s">
        <v>16</v>
      </c>
      <c r="D17" s="13" t="s">
        <v>78</v>
      </c>
    </row>
    <row r="18" spans="1:4" ht="100.8" x14ac:dyDescent="0.25">
      <c r="A18" s="26"/>
      <c r="B18" s="4">
        <v>14</v>
      </c>
      <c r="C18" s="19" t="s">
        <v>8</v>
      </c>
      <c r="D18" s="14" t="s">
        <v>42</v>
      </c>
    </row>
    <row r="19" spans="1:4" ht="57.6" x14ac:dyDescent="0.25">
      <c r="A19" s="26"/>
      <c r="B19" s="5">
        <v>15</v>
      </c>
      <c r="C19" s="18" t="s">
        <v>9</v>
      </c>
      <c r="D19" s="13" t="s">
        <v>76</v>
      </c>
    </row>
    <row r="20" spans="1:4" ht="49.95" customHeight="1" x14ac:dyDescent="0.25">
      <c r="A20" s="26"/>
      <c r="B20" s="4">
        <v>16</v>
      </c>
      <c r="C20" s="18" t="s">
        <v>21</v>
      </c>
      <c r="D20" s="14" t="s">
        <v>47</v>
      </c>
    </row>
    <row r="21" spans="1:4" ht="86.4" x14ac:dyDescent="0.25">
      <c r="A21" s="26"/>
      <c r="B21" s="5">
        <v>17</v>
      </c>
      <c r="C21" s="15" t="s">
        <v>10</v>
      </c>
      <c r="D21" s="13" t="s">
        <v>77</v>
      </c>
    </row>
    <row r="22" spans="1:4" ht="57.6" x14ac:dyDescent="0.25">
      <c r="A22" s="26"/>
      <c r="B22" s="4">
        <v>18</v>
      </c>
      <c r="C22" s="15" t="s">
        <v>17</v>
      </c>
      <c r="D22" s="14" t="s">
        <v>50</v>
      </c>
    </row>
    <row r="23" spans="1:4" ht="72" x14ac:dyDescent="0.25">
      <c r="A23" s="26"/>
      <c r="B23" s="5">
        <v>19</v>
      </c>
      <c r="C23" s="15" t="s">
        <v>18</v>
      </c>
      <c r="D23" s="13" t="s">
        <v>51</v>
      </c>
    </row>
    <row r="24" spans="1:4" ht="86.4" x14ac:dyDescent="0.25">
      <c r="A24" s="26"/>
      <c r="B24" s="4">
        <v>20</v>
      </c>
      <c r="C24" s="18" t="s">
        <v>11</v>
      </c>
      <c r="D24" s="14" t="s">
        <v>74</v>
      </c>
    </row>
    <row r="25" spans="1:4" ht="43.2" x14ac:dyDescent="0.25">
      <c r="A25" s="26"/>
      <c r="B25" s="5">
        <v>21</v>
      </c>
      <c r="C25" s="15" t="s">
        <v>12</v>
      </c>
      <c r="D25" s="13" t="s">
        <v>43</v>
      </c>
    </row>
    <row r="26" spans="1:4" ht="49.95" customHeight="1" x14ac:dyDescent="0.25">
      <c r="A26" s="26"/>
      <c r="B26" s="4">
        <v>22</v>
      </c>
      <c r="C26" s="15" t="s">
        <v>24</v>
      </c>
      <c r="D26" s="14" t="s">
        <v>44</v>
      </c>
    </row>
    <row r="27" spans="1:4" ht="57.6" x14ac:dyDescent="0.25">
      <c r="A27" s="26"/>
      <c r="B27" s="5">
        <v>23</v>
      </c>
      <c r="C27" s="17" t="s">
        <v>13</v>
      </c>
      <c r="D27" s="13" t="s">
        <v>45</v>
      </c>
    </row>
    <row r="28" spans="1:4" ht="57.6" x14ac:dyDescent="0.25">
      <c r="A28" s="26"/>
      <c r="B28" s="5">
        <f>B27+1</f>
        <v>24</v>
      </c>
      <c r="C28" s="17" t="s">
        <v>19</v>
      </c>
      <c r="D28" s="14" t="s">
        <v>46</v>
      </c>
    </row>
    <row r="29" spans="1:4" ht="72" x14ac:dyDescent="0.25">
      <c r="A29" s="26"/>
      <c r="B29" s="5">
        <f>B28+1</f>
        <v>25</v>
      </c>
      <c r="C29" s="17" t="s">
        <v>22</v>
      </c>
      <c r="D29" s="13" t="s">
        <v>55</v>
      </c>
    </row>
    <row r="30" spans="1:4" ht="72" x14ac:dyDescent="0.25">
      <c r="A30" s="26"/>
      <c r="B30" s="5">
        <f t="shared" ref="B30:B39" si="0">B29+1</f>
        <v>26</v>
      </c>
      <c r="C30" s="17" t="s">
        <v>52</v>
      </c>
      <c r="D30" s="14" t="s">
        <v>56</v>
      </c>
    </row>
    <row r="31" spans="1:4" ht="57.6" x14ac:dyDescent="0.25">
      <c r="A31" s="26"/>
      <c r="B31" s="5">
        <f t="shared" si="0"/>
        <v>27</v>
      </c>
      <c r="C31" s="17" t="s">
        <v>59</v>
      </c>
      <c r="D31" s="13" t="s">
        <v>58</v>
      </c>
    </row>
    <row r="32" spans="1:4" ht="57.6" x14ac:dyDescent="0.25">
      <c r="A32" s="26"/>
      <c r="B32" s="5">
        <f t="shared" si="0"/>
        <v>28</v>
      </c>
      <c r="C32" s="17" t="s">
        <v>53</v>
      </c>
      <c r="D32" s="14" t="s">
        <v>60</v>
      </c>
    </row>
    <row r="33" spans="1:4" ht="57.6" x14ac:dyDescent="0.25">
      <c r="A33" s="26"/>
      <c r="B33" s="5">
        <f t="shared" si="0"/>
        <v>29</v>
      </c>
      <c r="C33" s="17" t="s">
        <v>54</v>
      </c>
      <c r="D33" s="13" t="s">
        <v>57</v>
      </c>
    </row>
    <row r="34" spans="1:4" ht="100.8" x14ac:dyDescent="0.25">
      <c r="A34" s="26"/>
      <c r="B34" s="5">
        <f t="shared" si="0"/>
        <v>30</v>
      </c>
      <c r="C34" s="17" t="s">
        <v>61</v>
      </c>
      <c r="D34" s="14" t="s">
        <v>62</v>
      </c>
    </row>
    <row r="35" spans="1:4" ht="57.6" x14ac:dyDescent="0.25">
      <c r="A35" s="26"/>
      <c r="B35" s="5">
        <f t="shared" si="0"/>
        <v>31</v>
      </c>
      <c r="C35" s="17" t="s">
        <v>63</v>
      </c>
      <c r="D35" s="13" t="s">
        <v>64</v>
      </c>
    </row>
    <row r="36" spans="1:4" ht="49.95" customHeight="1" x14ac:dyDescent="0.25">
      <c r="A36" s="26"/>
      <c r="B36" s="5">
        <f t="shared" si="0"/>
        <v>32</v>
      </c>
      <c r="C36" s="17" t="s">
        <v>65</v>
      </c>
      <c r="D36" s="14" t="s">
        <v>66</v>
      </c>
    </row>
    <row r="37" spans="1:4" ht="57.6" x14ac:dyDescent="0.25">
      <c r="A37" s="26"/>
      <c r="B37" s="5">
        <f t="shared" si="0"/>
        <v>33</v>
      </c>
      <c r="C37" s="25" t="s">
        <v>67</v>
      </c>
      <c r="D37" s="13" t="s">
        <v>68</v>
      </c>
    </row>
    <row r="38" spans="1:4" ht="273.60000000000002" x14ac:dyDescent="0.25">
      <c r="A38" s="26"/>
      <c r="B38" s="5">
        <f t="shared" si="0"/>
        <v>34</v>
      </c>
      <c r="C38" s="25" t="s">
        <v>69</v>
      </c>
      <c r="D38" s="14" t="s">
        <v>75</v>
      </c>
    </row>
    <row r="39" spans="1:4" ht="288" x14ac:dyDescent="0.25">
      <c r="A39" s="26"/>
      <c r="B39" s="5">
        <f t="shared" si="0"/>
        <v>35</v>
      </c>
      <c r="C39" s="25" t="s">
        <v>72</v>
      </c>
      <c r="D39" s="13" t="s">
        <v>73</v>
      </c>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6"/>
  <sheetViews>
    <sheetView tabSelected="1" workbookViewId="0">
      <pane ySplit="3" topLeftCell="A4" activePane="bottomLeft" state="frozen"/>
      <selection activeCell="A3" sqref="A3"/>
      <selection pane="bottomLeft" activeCell="A4" sqref="A4:AK6"/>
    </sheetView>
  </sheetViews>
  <sheetFormatPr defaultColWidth="12.44140625" defaultRowHeight="11.4" x14ac:dyDescent="0.2"/>
  <cols>
    <col min="1" max="1" width="14.6640625" style="37" bestFit="1" customWidth="1"/>
    <col min="2" max="2" width="14.44140625" style="47" bestFit="1" customWidth="1"/>
    <col min="3" max="3" width="33.109375" style="37" customWidth="1"/>
    <col min="4" max="4" width="19.6640625" style="37" bestFit="1" customWidth="1"/>
    <col min="5" max="5" width="19.6640625" style="37" customWidth="1"/>
    <col min="6" max="6" width="18.6640625" style="43" bestFit="1" customWidth="1"/>
    <col min="7" max="7" width="18" style="43" bestFit="1" customWidth="1"/>
    <col min="8" max="8" width="21.44140625" style="43" bestFit="1" customWidth="1"/>
    <col min="9" max="9" width="25.77734375" style="37" bestFit="1" customWidth="1"/>
    <col min="10" max="10" width="23.33203125" style="37" bestFit="1" customWidth="1"/>
    <col min="11" max="11" width="17.77734375" style="37" bestFit="1" customWidth="1"/>
    <col min="12" max="12" width="17.77734375" style="37" customWidth="1"/>
    <col min="13" max="13" width="24" style="48" bestFit="1" customWidth="1"/>
    <col min="14" max="14" width="21.33203125" style="37" bestFit="1" customWidth="1"/>
    <col min="15" max="15" width="20.33203125" style="37" bestFit="1" customWidth="1"/>
    <col min="16" max="16" width="21" style="37" bestFit="1" customWidth="1"/>
    <col min="17" max="17" width="15.44140625" style="37" bestFit="1" customWidth="1"/>
    <col min="18" max="18" width="22" style="37" bestFit="1" customWidth="1"/>
    <col min="19" max="19" width="19.33203125" style="45" customWidth="1"/>
    <col min="20" max="20" width="28.33203125" style="37" bestFit="1" customWidth="1"/>
    <col min="21" max="21" width="17.6640625" style="37" customWidth="1"/>
    <col min="22" max="22" width="19.77734375" style="37" bestFit="1" customWidth="1"/>
    <col min="23" max="23" width="22.44140625" style="37" bestFit="1" customWidth="1"/>
    <col min="24" max="24" width="27" style="37" bestFit="1" customWidth="1"/>
    <col min="25" max="25" width="20.44140625" style="46" customWidth="1"/>
    <col min="26" max="26" width="23.44140625" style="46" customWidth="1"/>
    <col min="27" max="27" width="19.44140625" style="37" customWidth="1"/>
    <col min="28" max="28" width="25.44140625" style="40" bestFit="1" customWidth="1"/>
    <col min="29" max="29" width="18.77734375" style="41" bestFit="1" customWidth="1"/>
    <col min="30" max="30" width="12.44140625" style="42"/>
    <col min="31" max="31" width="19.44140625" style="42" bestFit="1" customWidth="1"/>
    <col min="32" max="32" width="19.44140625" style="40" customWidth="1"/>
    <col min="33" max="33" width="16.6640625" style="41" bestFit="1" customWidth="1"/>
    <col min="34" max="34" width="16.44140625" style="42" bestFit="1" customWidth="1"/>
    <col min="35" max="35" width="20.109375" style="42" bestFit="1" customWidth="1"/>
    <col min="36" max="36" width="14.44140625" style="37" bestFit="1" customWidth="1"/>
    <col min="37" max="37" width="21.44140625" style="37" bestFit="1" customWidth="1"/>
    <col min="38" max="16384" width="12.44140625" style="1"/>
  </cols>
  <sheetData>
    <row r="1" spans="1:37" s="2" customFormat="1" ht="30" x14ac:dyDescent="0.5">
      <c r="A1" s="58">
        <v>1</v>
      </c>
      <c r="B1" s="60">
        <v>2</v>
      </c>
      <c r="C1" s="58">
        <v>3</v>
      </c>
      <c r="D1" s="23">
        <v>4</v>
      </c>
      <c r="E1" s="32"/>
      <c r="F1" s="58">
        <v>5</v>
      </c>
      <c r="G1" s="58">
        <v>6</v>
      </c>
      <c r="H1" s="58">
        <v>7</v>
      </c>
      <c r="I1" s="58">
        <v>8</v>
      </c>
      <c r="J1" s="58">
        <v>9</v>
      </c>
      <c r="K1" s="23">
        <v>10</v>
      </c>
      <c r="L1" s="32"/>
      <c r="M1" s="58">
        <v>11</v>
      </c>
      <c r="N1" s="58">
        <v>12</v>
      </c>
      <c r="O1" s="58">
        <v>13</v>
      </c>
      <c r="P1" s="58">
        <v>14</v>
      </c>
      <c r="Q1" s="58">
        <v>15</v>
      </c>
      <c r="R1" s="58">
        <v>16</v>
      </c>
      <c r="S1" s="58">
        <v>17</v>
      </c>
      <c r="T1" s="58">
        <v>18</v>
      </c>
      <c r="U1" s="58">
        <v>19</v>
      </c>
      <c r="V1" s="58">
        <v>20</v>
      </c>
      <c r="W1" s="58">
        <v>21</v>
      </c>
      <c r="X1" s="58">
        <v>22</v>
      </c>
      <c r="Y1" s="59">
        <v>23</v>
      </c>
      <c r="Z1" s="59">
        <f>Y1+1</f>
        <v>24</v>
      </c>
      <c r="AA1" s="58">
        <f>Z1+1</f>
        <v>25</v>
      </c>
      <c r="AB1" s="58">
        <f>AA1+1</f>
        <v>26</v>
      </c>
      <c r="AC1" s="58">
        <f>AB1+1</f>
        <v>27</v>
      </c>
      <c r="AD1" s="61">
        <f t="shared" ref="AD1:AI1" si="0">AC1+1</f>
        <v>28</v>
      </c>
      <c r="AE1" s="61">
        <f t="shared" si="0"/>
        <v>29</v>
      </c>
      <c r="AF1" s="61">
        <f t="shared" ref="AF1" si="1">AE1+1</f>
        <v>30</v>
      </c>
      <c r="AG1" s="58">
        <f t="shared" ref="AG1" si="2">AF1+1</f>
        <v>31</v>
      </c>
      <c r="AH1" s="58">
        <f t="shared" si="0"/>
        <v>32</v>
      </c>
      <c r="AI1" s="58">
        <f t="shared" si="0"/>
        <v>33</v>
      </c>
      <c r="AJ1" s="58">
        <f t="shared" ref="AJ1:AK1" si="3">AI1+1</f>
        <v>34</v>
      </c>
      <c r="AK1" s="58">
        <f t="shared" si="3"/>
        <v>35</v>
      </c>
    </row>
    <row r="2" spans="1:37" s="2" customFormat="1" ht="30" x14ac:dyDescent="0.5">
      <c r="A2" s="58"/>
      <c r="B2" s="60"/>
      <c r="C2" s="58"/>
      <c r="D2" s="27" t="s">
        <v>79</v>
      </c>
      <c r="E2" s="33"/>
      <c r="F2" s="58"/>
      <c r="G2" s="58"/>
      <c r="H2" s="58"/>
      <c r="I2" s="58"/>
      <c r="J2" s="58"/>
      <c r="K2" s="27" t="s">
        <v>80</v>
      </c>
      <c r="L2" s="33"/>
      <c r="M2" s="58"/>
      <c r="N2" s="58"/>
      <c r="O2" s="58"/>
      <c r="P2" s="58"/>
      <c r="Q2" s="58"/>
      <c r="R2" s="58"/>
      <c r="S2" s="58"/>
      <c r="T2" s="58"/>
      <c r="U2" s="58"/>
      <c r="V2" s="58"/>
      <c r="W2" s="58"/>
      <c r="X2" s="58"/>
      <c r="Y2" s="59"/>
      <c r="Z2" s="59"/>
      <c r="AA2" s="58"/>
      <c r="AB2" s="58"/>
      <c r="AC2" s="58"/>
      <c r="AD2" s="61"/>
      <c r="AE2" s="61"/>
      <c r="AF2" s="61"/>
      <c r="AG2" s="58"/>
      <c r="AH2" s="58"/>
      <c r="AI2" s="58"/>
      <c r="AJ2" s="58"/>
      <c r="AK2" s="58"/>
    </row>
    <row r="3" spans="1:37" s="24" customFormat="1" ht="12" x14ac:dyDescent="0.25">
      <c r="A3" s="7" t="s">
        <v>0</v>
      </c>
      <c r="B3" s="35" t="s">
        <v>1</v>
      </c>
      <c r="C3" s="7" t="s">
        <v>2</v>
      </c>
      <c r="D3" s="7" t="s">
        <v>20</v>
      </c>
      <c r="E3" s="7" t="s">
        <v>92</v>
      </c>
      <c r="F3" s="8" t="s">
        <v>3</v>
      </c>
      <c r="G3" s="8" t="s">
        <v>4</v>
      </c>
      <c r="H3" s="8" t="s">
        <v>5</v>
      </c>
      <c r="I3" s="9" t="s">
        <v>6</v>
      </c>
      <c r="J3" s="10" t="s">
        <v>23</v>
      </c>
      <c r="K3" s="11" t="s">
        <v>14</v>
      </c>
      <c r="L3" s="11" t="s">
        <v>93</v>
      </c>
      <c r="M3" s="12" t="s">
        <v>7</v>
      </c>
      <c r="N3" s="31" t="s">
        <v>15</v>
      </c>
      <c r="O3" s="9" t="s">
        <v>16</v>
      </c>
      <c r="P3" s="11" t="s">
        <v>8</v>
      </c>
      <c r="Q3" s="10" t="s">
        <v>9</v>
      </c>
      <c r="R3" s="10" t="s">
        <v>21</v>
      </c>
      <c r="S3" s="7" t="s">
        <v>10</v>
      </c>
      <c r="T3" s="7" t="s">
        <v>17</v>
      </c>
      <c r="U3" s="7" t="s">
        <v>18</v>
      </c>
      <c r="V3" s="10" t="s">
        <v>11</v>
      </c>
      <c r="W3" s="7" t="s">
        <v>12</v>
      </c>
      <c r="X3" s="7" t="s">
        <v>24</v>
      </c>
      <c r="Y3" s="34" t="s">
        <v>13</v>
      </c>
      <c r="Z3" s="34" t="s">
        <v>19</v>
      </c>
      <c r="AA3" s="9" t="s">
        <v>22</v>
      </c>
      <c r="AB3" s="28" t="s">
        <v>52</v>
      </c>
      <c r="AC3" s="9" t="s">
        <v>59</v>
      </c>
      <c r="AD3" s="9" t="s">
        <v>87</v>
      </c>
      <c r="AE3" s="9" t="s">
        <v>88</v>
      </c>
      <c r="AF3" s="28" t="s">
        <v>61</v>
      </c>
      <c r="AG3" s="9" t="s">
        <v>63</v>
      </c>
      <c r="AH3" s="9" t="s">
        <v>65</v>
      </c>
      <c r="AI3" s="9" t="s">
        <v>67</v>
      </c>
      <c r="AJ3" s="9" t="s">
        <v>69</v>
      </c>
      <c r="AK3" s="9" t="s">
        <v>70</v>
      </c>
    </row>
    <row r="4" spans="1:37" x14ac:dyDescent="0.2">
      <c r="A4" s="49">
        <v>1</v>
      </c>
      <c r="B4" s="50">
        <v>1</v>
      </c>
      <c r="C4" s="51" t="s">
        <v>86</v>
      </c>
      <c r="D4" s="52" t="s">
        <v>85</v>
      </c>
      <c r="E4" s="52" t="s">
        <v>81</v>
      </c>
      <c r="F4" s="53">
        <v>42461</v>
      </c>
      <c r="G4" s="53">
        <v>43466</v>
      </c>
      <c r="H4" s="53">
        <v>47938</v>
      </c>
      <c r="I4" s="38">
        <v>12600000</v>
      </c>
      <c r="J4" s="36">
        <v>1005</v>
      </c>
      <c r="K4" s="54" t="s">
        <v>82</v>
      </c>
      <c r="L4" s="54"/>
      <c r="M4" s="55">
        <v>5</v>
      </c>
      <c r="N4" s="38">
        <v>11946052.02</v>
      </c>
      <c r="O4" s="38">
        <v>81265.66</v>
      </c>
      <c r="P4" s="53">
        <v>43470</v>
      </c>
      <c r="Q4" s="51">
        <v>147</v>
      </c>
      <c r="R4" s="51">
        <v>30</v>
      </c>
      <c r="S4" s="39">
        <v>13.876388764735337</v>
      </c>
      <c r="T4" s="51" t="s">
        <v>84</v>
      </c>
      <c r="U4" s="51" t="s">
        <v>83</v>
      </c>
      <c r="V4" s="55"/>
      <c r="W4" s="51" t="s">
        <v>89</v>
      </c>
      <c r="X4" s="51" t="s">
        <v>90</v>
      </c>
      <c r="Y4" s="39">
        <v>1.65</v>
      </c>
      <c r="Z4" s="39">
        <v>7.6</v>
      </c>
      <c r="AA4" s="55" t="s">
        <v>89</v>
      </c>
      <c r="AB4" s="56">
        <v>43556</v>
      </c>
      <c r="AD4" s="57"/>
      <c r="AE4" s="57"/>
      <c r="AF4" s="56"/>
      <c r="AH4" s="57"/>
      <c r="AI4" s="57"/>
      <c r="AJ4" s="55" t="s">
        <v>91</v>
      </c>
      <c r="AK4" s="55" t="s">
        <v>91</v>
      </c>
    </row>
    <row r="5" spans="1:37" x14ac:dyDescent="0.2">
      <c r="A5" s="49">
        <v>2</v>
      </c>
      <c r="B5" s="50">
        <v>2</v>
      </c>
      <c r="C5" s="55" t="s">
        <v>94</v>
      </c>
      <c r="D5" s="55" t="s">
        <v>95</v>
      </c>
      <c r="E5" s="55" t="s">
        <v>96</v>
      </c>
      <c r="F5" s="62">
        <v>39989</v>
      </c>
      <c r="G5" s="62">
        <v>43466</v>
      </c>
      <c r="H5" s="62">
        <v>43641</v>
      </c>
      <c r="I5" s="38">
        <v>792000</v>
      </c>
      <c r="J5" s="36">
        <v>1005</v>
      </c>
      <c r="K5" s="55" t="s">
        <v>82</v>
      </c>
      <c r="L5" s="55"/>
      <c r="M5" s="44">
        <v>5</v>
      </c>
      <c r="N5" s="38">
        <v>69232.009999999995</v>
      </c>
      <c r="O5" s="38">
        <v>11538.67</v>
      </c>
      <c r="P5" s="62">
        <v>43470</v>
      </c>
      <c r="Q5" s="55">
        <v>6</v>
      </c>
      <c r="R5" s="55">
        <v>30</v>
      </c>
      <c r="S5" s="39">
        <v>9.3284205099058486</v>
      </c>
      <c r="T5" s="51" t="s">
        <v>84</v>
      </c>
      <c r="U5" s="55" t="s">
        <v>83</v>
      </c>
      <c r="V5" s="55"/>
      <c r="W5" s="55" t="s">
        <v>97</v>
      </c>
      <c r="X5" s="55" t="s">
        <v>90</v>
      </c>
      <c r="Y5" s="45">
        <v>1.65</v>
      </c>
      <c r="Z5" s="63">
        <v>7.6</v>
      </c>
      <c r="AA5" s="55" t="s">
        <v>98</v>
      </c>
      <c r="AB5" s="56"/>
      <c r="AD5" s="57"/>
      <c r="AE5" s="57"/>
      <c r="AF5" s="56"/>
      <c r="AH5" s="57"/>
      <c r="AI5" s="57"/>
      <c r="AJ5" s="55" t="s">
        <v>91</v>
      </c>
      <c r="AK5" s="55" t="s">
        <v>91</v>
      </c>
    </row>
    <row r="6" spans="1:37" x14ac:dyDescent="0.2">
      <c r="A6" s="49">
        <v>3</v>
      </c>
      <c r="B6" s="50">
        <v>3</v>
      </c>
      <c r="C6" s="64" t="s">
        <v>99</v>
      </c>
      <c r="D6" s="51" t="s">
        <v>100</v>
      </c>
      <c r="E6" s="51" t="s">
        <v>101</v>
      </c>
      <c r="F6" s="65">
        <v>42491</v>
      </c>
      <c r="G6" s="53">
        <v>43466</v>
      </c>
      <c r="H6" s="53">
        <v>45046</v>
      </c>
      <c r="I6" s="38">
        <v>1047280.08</v>
      </c>
      <c r="J6" s="36">
        <v>1005</v>
      </c>
      <c r="K6" s="54" t="s">
        <v>82</v>
      </c>
      <c r="L6" s="54"/>
      <c r="M6" s="55">
        <v>5</v>
      </c>
      <c r="N6" s="38">
        <v>781607.84</v>
      </c>
      <c r="O6" s="38">
        <v>15030.92</v>
      </c>
      <c r="P6" s="53">
        <v>43470</v>
      </c>
      <c r="Q6" s="51">
        <v>52</v>
      </c>
      <c r="R6" s="51">
        <v>30</v>
      </c>
      <c r="S6" s="39">
        <v>12.350712513115221</v>
      </c>
      <c r="T6" s="51" t="s">
        <v>84</v>
      </c>
      <c r="U6" s="51" t="s">
        <v>83</v>
      </c>
      <c r="V6" s="55"/>
      <c r="W6" s="55" t="s">
        <v>97</v>
      </c>
      <c r="X6" s="51" t="s">
        <v>102</v>
      </c>
      <c r="Y6" s="39">
        <v>0</v>
      </c>
      <c r="Z6" s="39">
        <v>0</v>
      </c>
      <c r="AA6" s="55" t="s">
        <v>89</v>
      </c>
      <c r="AB6" s="56">
        <v>43770</v>
      </c>
      <c r="AD6" s="57"/>
      <c r="AE6" s="57"/>
      <c r="AF6" s="56"/>
      <c r="AH6" s="57"/>
      <c r="AI6" s="57"/>
      <c r="AJ6" s="55" t="s">
        <v>91</v>
      </c>
      <c r="AK6" s="55" t="s">
        <v>91</v>
      </c>
    </row>
  </sheetData>
  <sheetProtection algorithmName="SHA-512" hashValue="81F2yALEuOTyGlgxdNUcZiltVcjmfvz7vC0tTIdbyV9d51ls22vMvu0EoIV/mEsw8qdYLJXqXI58jxzvOm9WFQ==" saltValue="U2JNqTMa0811u3IhcVb0dg==" spinCount="100000" sheet="1" objects="1" scenarios="1"/>
  <autoFilter ref="A3:AK6" xr:uid="{00000000-0009-0000-0000-000001000000}"/>
  <sortState xmlns:xlrd2="http://schemas.microsoft.com/office/spreadsheetml/2017/richdata2" ref="A4:AK6">
    <sortCondition ref="A4"/>
  </sortState>
  <mergeCells count="33">
    <mergeCell ref="AG1:AG2"/>
    <mergeCell ref="AH1:AH2"/>
    <mergeCell ref="AI1:AI2"/>
    <mergeCell ref="AJ1:AJ2"/>
    <mergeCell ref="AK1:AK2"/>
    <mergeCell ref="AB1:AB2"/>
    <mergeCell ref="AC1:AC2"/>
    <mergeCell ref="AD1:AD2"/>
    <mergeCell ref="AE1:AE2"/>
    <mergeCell ref="AF1:AF2"/>
    <mergeCell ref="H1:H2"/>
    <mergeCell ref="A1:A2"/>
    <mergeCell ref="B1:B2"/>
    <mergeCell ref="C1:C2"/>
    <mergeCell ref="F1:F2"/>
    <mergeCell ref="G1:G2"/>
    <mergeCell ref="V1:V2"/>
    <mergeCell ref="I1:I2"/>
    <mergeCell ref="J1:J2"/>
    <mergeCell ref="M1:M2"/>
    <mergeCell ref="N1:N2"/>
    <mergeCell ref="O1:O2"/>
    <mergeCell ref="P1:P2"/>
    <mergeCell ref="Q1:Q2"/>
    <mergeCell ref="R1:R2"/>
    <mergeCell ref="S1:S2"/>
    <mergeCell ref="T1:T2"/>
    <mergeCell ref="U1:U2"/>
    <mergeCell ref="W1:W2"/>
    <mergeCell ref="X1:X2"/>
    <mergeCell ref="Y1:Y2"/>
    <mergeCell ref="Z1:Z2"/>
    <mergeCell ref="AA1:AA2"/>
  </mergeCells>
  <phoneticPr fontId="11" type="noConversion"/>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INSTRUÇÕES DE PREENCHIMENTO</vt:lpstr>
      <vt:lpstr>Contratos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Andre Bossoni</dc:creator>
  <cp:lastModifiedBy>Jesse</cp:lastModifiedBy>
  <cp:lastPrinted>2019-02-18T13:08:24Z</cp:lastPrinted>
  <dcterms:created xsi:type="dcterms:W3CDTF">2018-12-11T18:10:02Z</dcterms:created>
  <dcterms:modified xsi:type="dcterms:W3CDTF">2021-09-01T11:29:14Z</dcterms:modified>
</cp:coreProperties>
</file>