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mc:AlternateContent xmlns:mc="http://schemas.openxmlformats.org/markup-compatibility/2006">
    <mc:Choice Requires="x15">
      <x15ac:absPath xmlns:x15ac="http://schemas.microsoft.com/office/spreadsheetml/2010/11/ac" url="/Users/Capellari/Desktop/Clientes/Sulamericana/"/>
    </mc:Choice>
  </mc:AlternateContent>
  <xr:revisionPtr revIDLastSave="0" documentId="13_ncr:1_{09D94155-1A16-5445-A10E-7B2D03914D45}" xr6:coauthVersionLast="47" xr6:coauthVersionMax="47" xr10:uidLastSave="{00000000-0000-0000-0000-000000000000}"/>
  <bookViews>
    <workbookView xWindow="0" yWindow="460" windowWidth="25600" windowHeight="14500" activeTab="1" xr2:uid="{00000000-000D-0000-FFFF-FFFF00000000}"/>
  </bookViews>
  <sheets>
    <sheet name="INSTRUÇÕES DE PREENCHIMENTO" sheetId="7" r:id="rId1"/>
    <sheet name="Contratos" sheetId="1" r:id="rId2"/>
    <sheet name="Credores" sheetId="2" r:id="rId3"/>
    <sheet name="Empresas" sheetId="5" r:id="rId4"/>
    <sheet name="Organizacional" sheetId="6" r:id="rId5"/>
  </sheets>
  <definedNames>
    <definedName name="_xlnm._FilterDatabase" localSheetId="1" hidden="1">Contratos!$A$3:$AK$160</definedName>
    <definedName name="_xlnm._FilterDatabase" localSheetId="2" hidden="1">Credores!$A$2:$D$109</definedName>
    <definedName name="_xlnm._FilterDatabase" localSheetId="3" hidden="1">Empresas!$A$2:$C$2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7" l="1"/>
  <c r="B29" i="7" s="1"/>
  <c r="B30" i="7" s="1"/>
  <c r="B31" i="7" s="1"/>
  <c r="B32" i="7" s="1"/>
  <c r="B33" i="7" s="1"/>
  <c r="B34" i="7" s="1"/>
  <c r="B35" i="7" s="1"/>
  <c r="B36" i="7" s="1"/>
  <c r="B37" i="7" s="1"/>
  <c r="B38" i="7" s="1"/>
  <c r="B39" i="7" s="1"/>
  <c r="Z1" i="1"/>
  <c r="AA1" i="1" s="1"/>
  <c r="AB1" i="1" s="1"/>
  <c r="AC1" i="1" s="1"/>
  <c r="AD1" i="1" s="1"/>
  <c r="AE1" i="1" s="1"/>
  <c r="AF1" i="1" l="1"/>
  <c r="AG1" i="1" s="1"/>
  <c r="AH1" i="1" s="1"/>
  <c r="AI1" i="1" s="1"/>
  <c r="AJ1" i="1" s="1"/>
  <c r="AK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Fabiano de Oliveira Micheleti</author>
  </authors>
  <commentList>
    <comment ref="F20" authorId="0" shapeId="0" xr:uid="{00000000-0006-0000-0100-000001000000}">
      <text>
        <r>
          <rPr>
            <sz val="9"/>
            <color rgb="FF000000"/>
            <rFont val="Tahoma"/>
            <family val="2"/>
          </rPr>
          <t xml:space="preserve">
</t>
        </r>
        <r>
          <rPr>
            <sz val="9"/>
            <color rgb="FF000000"/>
            <rFont val="Tahoma"/>
            <family val="2"/>
          </rPr>
          <t xml:space="preserve">- Contrato assinado em 07/2018, estipulado em clausula que haveria reajuste em 03/2019, mês de pgto da 1ª pacela
</t>
        </r>
      </text>
    </comment>
  </commentList>
</comments>
</file>

<file path=xl/sharedStrings.xml><?xml version="1.0" encoding="utf-8"?>
<sst xmlns="http://schemas.openxmlformats.org/spreadsheetml/2006/main" count="2246" uniqueCount="569">
  <si>
    <t>Nº Contrato</t>
  </si>
  <si>
    <t>Nº Auxiliar</t>
  </si>
  <si>
    <t>Descrição Contrato</t>
  </si>
  <si>
    <t>Data Assinatura</t>
  </si>
  <si>
    <t>Data Liberação</t>
  </si>
  <si>
    <t>Data Encerramento</t>
  </si>
  <si>
    <t>Valor Contrato</t>
  </si>
  <si>
    <t>Dia Aniversário</t>
  </si>
  <si>
    <t>Data 1º Parcela</t>
  </si>
  <si>
    <t>Nr. Parcelas</t>
  </si>
  <si>
    <t>Taxa Juros (a.a.)</t>
  </si>
  <si>
    <t>Fórmula Reajuste</t>
  </si>
  <si>
    <t>Período Reajuste</t>
  </si>
  <si>
    <t>Alíquota PIS</t>
  </si>
  <si>
    <t>Razão Social</t>
  </si>
  <si>
    <t>CNPJ Empresa</t>
  </si>
  <si>
    <t>Saldo do Contrato</t>
  </si>
  <si>
    <t>Valor da Parcela</t>
  </si>
  <si>
    <t>Moeda</t>
  </si>
  <si>
    <t>Indexador</t>
  </si>
  <si>
    <t>Id Interno</t>
  </si>
  <si>
    <t>Alíquota COFINS</t>
  </si>
  <si>
    <t>Nome Abreviado</t>
  </si>
  <si>
    <t>Nível</t>
  </si>
  <si>
    <t>Id Interno (PAI)</t>
  </si>
  <si>
    <t>CNPJ/CPF Credor</t>
  </si>
  <si>
    <t>Intervalo em dias</t>
  </si>
  <si>
    <t>Reajuste de Locação</t>
  </si>
  <si>
    <t>Carteira</t>
  </si>
  <si>
    <t>Personalidade Jurídica</t>
  </si>
  <si>
    <t>Dúvidas sobre o preenchimento: suporte@webnesta.com ou ligue (11) 5504.9050</t>
  </si>
  <si>
    <t>Informe a estrutura organizacional</t>
  </si>
  <si>
    <t>[Obrigatório]
Informe um código alfanumérico para identificar de forma única cada contrato proveniente do sistema de origem da informação.
Este código é uma forma dos usuários identificarem internamente os contratos.
O NESTA não utiliza este código identificador para controles sistêmicos.</t>
  </si>
  <si>
    <t>[Obrigatório]
Informe a descrição contendo a finalidade e as principais referências e características do contrato.</t>
  </si>
  <si>
    <t>[Obrigatório]
Informe um código alfanumérico único para vincular o contrato à parte CONTRATADA.
Como exemplo, no Brasil, este campo é preenchido com o CNPJ da Pessoa Jurídica ou com o CPF da Pessoa Física, sem pontuações, traços ou barras.</t>
  </si>
  <si>
    <t>4*</t>
  </si>
  <si>
    <t>[Obrigatório]
Informe o nome (Pessoa Física) ou a razão social (Pessoa Jurídica) da parte CONTRATADA.</t>
  </si>
  <si>
    <t>Razão Social Credor</t>
  </si>
  <si>
    <t>[Obrigatório]
[Formato DD/MM/AAAA]
[Critérios de validação: data válida]
Informe a data em que o contrato foi efetivamente assinado.
Mesmo entendendo que a Norma IFRS 16 se tornará aplicável a partir de uma data diferenciada, o NESTA necessita da data original de assinatura do contrato para preservar as suas características de cadastramento.</t>
  </si>
  <si>
    <t>[Obrigatório]
[Formato DD/MM/AAAA]
[Critérios de validação: data válida]
Informe a data base a partir da qual se iniciarão os cálculos do IFRS 16.
Exemplos: 
a) 01/01/2019, para as empresas com ano fiscal entre 01/01 e 31/12;
b) 01/04/2019 para as usinas de açúcar e etanol que determinam o ano fiscal por safra.</t>
  </si>
  <si>
    <t>[Obrigatório]
[Formato DD/MM/AAAA]
[Critérios de validação: data válida]
Informe a data de encerramento do contrato.</t>
  </si>
  <si>
    <t>[Obrigatório]
[Critérios de validação: valor &gt; 0]
Informe o valor total do contrato considerando as parcelas periódicas e os pagamentos extras que eventualmente existam.
Este valor deve representar o total contratado, independente da data de corte para fins do IFRS 16.
Para contratos de parceria agrícola, informe o valor do contrato em TONELADAS de cana.
Para os demais contratos, informe o valor do contrato em moeda corrente do país.</t>
  </si>
  <si>
    <t>[Obrigatório]
[Critérios de validação: valor inteiro &gt;= 1000 e &lt;= 1005] 
Informe o código classificador da carteira conforme mostrado a seguir:
1000 (Parceria Agrícola) 
1001 (Veículos) 
1002 (Locação de Prédios) 
1003 (Arrendamentos) 
1004 (Maquinário) 
1005 (Outros)</t>
  </si>
  <si>
    <t>[Obrigatório]
Informe um código alfanumérico único para vincular o contrato à parte CONTRATANTE.
Como exemplo, no Brasil, este campo é preenchido com o CNPJ da Pessoa Jurídica ou com o CPF da Pessoa Física, sem pontuações, traços ou barras.</t>
  </si>
  <si>
    <t>10*</t>
  </si>
  <si>
    <t>Razão Social Empresa</t>
  </si>
  <si>
    <t>[Obrigatório]
Informe o nome (Pessoa Física) ou a razão social (Pessoa Jurídica) da parte CONTRATANTE.</t>
  </si>
  <si>
    <t>[Obrigatório]
[Critérios de validação: valor numérico &gt; 0 e &lt;= valor do contrato]
Informe o SALDO A PAGAR do contrato na DATA DE CORTE da implantação da norma IFRS 16.
Este saldo deve sempre representar a posição devedora do contrato no último dia do mês anterior.
EXEMPLO 1: Data de corte de aplicação da norma IFRS 16: 01/01/2019
Último dia do mês anterior: 31/12/2018
Informe o SALDO A PAGAR do contrato em 31/12/2018, após a baixa da parcela paga nesta data, se houver.
EXEMPLO 2: Data de corte de aplicação da norma IFRS 16: 01/04/2019
Último dia do mês anterior: 31/03/2019
Informe o SALDO A PAGAR do contrato em 31/03/2019, após a baixa da parcela paga nesta data, se houver.		
Para contratos de parceria agrícola, informe o saldo do contrato em TONELADAS de cana.
Para os demais contratos, informe o saldo do contrato em moeda corrente do país.</t>
  </si>
  <si>
    <t>[Obrigatório]
[Formato DD/MM/AAAA]
[Critérios de validação: data válida]
Informe a data do primeiro pagamento do contrato. 
Esta data tem que representar o primeiro pagamento do início do fluxo de pagamentos. 
Pagamentos extras, antecipações e outros eventos do contrato não devem ser considerados. 
Observe se contrato possui CARÊNCIA para início dos pagamentos.</t>
  </si>
  <si>
    <t>[Obrigatório]
[Critérios de validação: Q=Quinzenal, M=Mensal, B=Bimestral, T=Trimestral, S=Semestral, A=Anual]
Informe o período de reajuste das parcelas do contrato.</t>
  </si>
  <si>
    <t>[Obrigatório]
[Critérios de validação: 1=Pessoa Física,  2=Pessoa Jurídica]
Informe a personalidade jurídica do beneficiário para recuperação de PIS/COFINS.</t>
  </si>
  <si>
    <t>[Obrigatório]
[Critérios de validação: valor numérico &gt;= 0]
Se a personalidade jurídica do beneficiário for 1=Pessoa Física, informe zero para a alíquota de recuperação do PIS.
Se a personalidade jurídica do beneficiário for 2=Pessoa Jurídica, informe um valor &gt; 0 para a alíquota de recuperação do PIS.</t>
  </si>
  <si>
    <t>[Obrigatório]
[Critérios de validação: valor numérico &gt;= 0]
Se a personalidade jurídica do beneficiário for 1=Pessoa Física, informe zero para a alíquota de recuperação do COFINS.
Se a personalidade jurídica do beneficiário for 2=Pessoa Jurídica, informe um valor &gt; 0 para a alíquota de recuperação do COFINS.</t>
  </si>
  <si>
    <t>[Obrigatório]	
[Critérios de validação: valor inteiro igual a 15, 30, 60, 90, 180 ou 360]
Informe o intervalo em dias entre as parcelas.</t>
  </si>
  <si>
    <t>[Opcional]
Informe um código alfanumérico auxiliar para registrar anotações complementares ao código do contrato utilizado na filtragem de alguma característica especial.</t>
  </si>
  <si>
    <t xml:space="preserve">[Obrigatório]
[Critérios de validação: valor inteiro &gt;= 1 e &lt;= 31]
Informe o dia do aniversário do contrato, que indica a data de vencimento dos pagamentos das parcelas periódicas e/ou eventuais de um contrato.
Caso a data calculada a partir do dia do aniversário não seja um dia útil, o sistema tratará esta condição alocando os vencimentos sempre para o 1º dia útil subsequente.      </t>
  </si>
  <si>
    <t>[Obrigatório]
Informe a moeda de base contratada. Exemplos: 
USD = Dólar Americano
BRL = Reais brasileiros</t>
  </si>
  <si>
    <t>[Obrigatório]
Para os contratos de PARCERIA AGRÍCOLA indexados pela Consecana informe CONSECANA.
Para os contratos de PARCERIA AGRÍCOLA indexados pelo Salário Mínimo informe SALÁRIO MÍNIMO.
Para os contratos de PARCERIA AGRÍCOLA indexados pelo IGP-M informe IGP-M.
Para os demais contratos informe o indexador base de reajuste de preços, tais como: IPCA, USD, etc.</t>
  </si>
  <si>
    <t>Data de Reajuste</t>
  </si>
  <si>
    <t>Aluguel Extra</t>
  </si>
  <si>
    <t>Mês do Aluguel Extra</t>
  </si>
  <si>
    <t>[Obrigatório]
[Critérios de validação: S=Sim ou N=Não]
Responda S (SIM) ou N (NÃO) à condição de que alguns contratos, NOTADAMENTE OS DE LOCAÇÃO, são reajustados apenas pelas publicações mensais POSITIVAS do indexador, realizando o cálculo de reajuste através de MÉDIA SIMPLES, somando-se apenas os meses com INFLAÇÃO POSITIVA e dividindo-se o resultado pelo número de meses da mesma condição. OU SEJA, os períodos de índices negativos (DEFLAÇÃO) são ignorados.</t>
  </si>
  <si>
    <t>[Condicional]
[Formato DD/MM/AAAA]
[Critérios de validação: data válida]
Se Reajuste de Locação = S , informe a data de reajuste do contrato. 	
Se Reajuste de Locação = N, deixe vazio.</t>
  </si>
  <si>
    <t>[Condicional]
[Critérios de validação: 1=Jan, 2=Fev, 3=Mar, 4=Abr, 5=Mai, 6=Jun, 7=Jul, 8=Ago, 9=Set, 10=Out, 11=Nov, 12=Dez]
Se Aluguel Extra = S, informe o número do mês do aluguel extra.
Se Aluguel Extra = N, deixe vazio.</t>
  </si>
  <si>
    <t>[Condicional]
[Critérios de validação: valor numérico &gt;= 0]
Se Reajuste de Locação = S ,  informe o valor percentual do reajuste.
Se Reajuste de Locação = N, informe 0.</t>
  </si>
  <si>
    <t>Percentual Reajuste</t>
  </si>
  <si>
    <t>[Obrigatório]
[Critérios de validação: S=Sim, N=Não]
Se há aluguel extra, informe S.
Se não há aluguel extra, informe N.</t>
  </si>
  <si>
    <t>Data Liberação IFRS</t>
  </si>
  <si>
    <t xml:space="preserve">[Obrigatório]
[Formato DD/MM/AAAA]
[Critérios de validação: data válida]
Informe a data de liberação para os cálculos do IFRS 16.
Exemplos: 
a) 01/01/2019, para as empresas com ano fiscal entre 01/01 e 31/12.
b) 01/04/2019 para as usinas de açúcar e etanol que determinam o ano fiscal por safra. </t>
  </si>
  <si>
    <t>Valor do ATR</t>
  </si>
  <si>
    <t>[Obrigatório]
[Critérios de validação: valor numérico &gt;= 0]
Para os contratos de PARCERIA AGRÍCOLA, informe  valor &gt; 0.
Para os demais contratos, informe 0.</t>
  </si>
  <si>
    <t>Carência em Dias</t>
  </si>
  <si>
    <t>[Obrigatório]	
[Critérios de validação: valor inteiro igual a 0, 15, 30, 60, 90, 180 ou 360]
Informe o intervalo em dias de carência do contrato.</t>
  </si>
  <si>
    <t>Nr. Parcelas Carência</t>
  </si>
  <si>
    <t>[Condicional]	
[Critérios de validação: valor inteiro &gt;= 0]
Se Carência em Dias do contrato = 0, informe 0.
Se Carência em Dias do contrato &gt; 0, informe o número de parcelas de carência do contrato.</t>
  </si>
  <si>
    <t>Escala Parcela</t>
  </si>
  <si>
    <t>EscalaTaxa Juros (a.a.)</t>
  </si>
  <si>
    <t>IFRS 16 - INSTRUÇÕES DE USO DO INVENTÁRIO BÁSICO DE IMPLEMENTAÇÃO</t>
  </si>
  <si>
    <t>Escala Taxa Juros (a.a.)</t>
  </si>
  <si>
    <t xml:space="preserve">[Opcional]	
[Formato DD/MM/AAAADD/MM/AAAANNNNNNNNNNNNNNNN,NNNNNN#]
Se não há escalonamento de taxa de juros do contrato, deixe vazio.
Se há escalonamento de taxa de juros do contrato, informe o escalonamento conforme exemplo a seguir:
Exemplo para 3 períodos:
de 01/01/2019 a 31/12/2019 com taxa de juros (a.a.) de 4,4
de 01/01/2020 a 31/12/2020 com taxa de juros (a.a.) de 5,5
de 01/01/2021 a 31/12/2021 com taxa de juros (a.a.) de 6,6
A cadeia de caracteres que representa o escalonamento das taxas de juros (a.a.) deve ser preenchida com:
01/01/201931/12/20194,4#01/01/202031/12/20205,5#01/01/202131/12/20216,6#
onde o caractere # indica o separador dos períodos das taxas de juros (a.a.).
No exemplo acima existem 3 ocorrências do separador #, portanto são esperadas 3 taxas de juros (a.a.) escalonadas. </t>
  </si>
  <si>
    <t>[Obrigatório]
[Critérios de validação: 0=Fórmula nula, 1=Fórmula IGP-M]
Para os contratos de PARCERIA AGRÍCOLA com reajuste pela CONSECANA, informar 0=Fórmula nula.
Para os contratos de PARCERIA AGRÍCOLA com reajuste pelo IGP-M, informar 1=Fórmula IGP-M.
Para os contratos de LOCAÇÃO DE EQUIPAMENTOS, ALUGUEL DE PRÉDIOS, etc., cujos preços sofrem variação monetária, descreva a FÓRMULA DE REAJUSTE tal como descrita no contrato.</t>
  </si>
  <si>
    <t>[Opcional]	
[Formato DD/MM/AAAADD/MM/AAAANNNNNNNNNNNNNNNN,NNNNNN#]
Se não há escalonamento de parcelas do contrato, deixe vazio.
Se há escalonamento de parcelas do contrato, informe o escalonamento conforme exemplo a seguir:
Exemplo para 3 parcelas:
de 01/01/2019 a 31/12/2019 com parcela de 1111,11
de 01/01/2020 a 31/12/2020 com parcela de 2222,22
de 01/01/2021 a 31/12/2021 com parcela de 3333,33
A cadeia de caracteres que representa o escalonamento das parcelas deve ser preenchida com:
01/01/201931/12/20191111,11#01/01/202031/12/20202222,22#01/01/202131/12/20213333,33#
onde o caractere # indica o separador dos períodos das parcelas.
No exemplo acima existem 3 ocorrências do separador #, portanto são esperadas 3 parcelas escalonadas.</t>
  </si>
  <si>
    <t>[Obrigatório]	
[Critérios de validação: valor inteiro &gt; 0]
Informe o número de parcelas ou períodos de pagamentos do contrato, mesmo que se tenha aplicado ao contrato as condições de DISTRIBUIÇÃO DO AMORTIZADO descrito na propriedade 34 [Escala Parcela].</t>
  </si>
  <si>
    <t>[Obrigatório]
[Critérios de validação: valor numérico &gt; 0]
Informe a TAXA DE DESCONTO adotada pela empresa para aplicação aos cálculos da Norma IFRS 16.
Normalmente estes valores são orientados pelos serviços de auditoria externa juntamente com o Controller local.
Podem existir situações em que estes valores não se apresentem em períodos uniformes. 
Neste caso, utilizar a propriedade 35 [Escala Taxa Juros (a.a.)] para informar a taxa de desconto aplicada a cada período.</t>
  </si>
  <si>
    <t>[Obrigatório]
[Critérios de validação: valor numérico &gt; 0]
Informe o valor do pagamento de cada período, para períodos lógicos que representem uniformidade, como por exemplo Mês, Bimestre, Trimestre, Semestre ou Anual, etc.
Podem existir situações em que estes valores não se apresentem em valores e períodos uniformes. 
Neste caso, utilizar a propriedade 34 [Escala Parcela] para informar a DISTRIBUIÇÃO DO AMORTIZADO parcela por parcela.
Para contratos de parceria agrícola, informe o valor da parcela em TONELADAS de cana.
Para os demais contratos, informe o valor da parcela em moeda corrente do país.</t>
  </si>
  <si>
    <t>4* Vide ABA Credores</t>
  </si>
  <si>
    <t>10* Vide ABA Empresas</t>
  </si>
  <si>
    <t>79.109.211.0001-17</t>
  </si>
  <si>
    <t>Catarinense Administradora de Bens Ltda</t>
  </si>
  <si>
    <t>Catarinense</t>
  </si>
  <si>
    <t>Número aux</t>
  </si>
  <si>
    <t>11.517.841/0001-97</t>
  </si>
  <si>
    <t>IGP-M</t>
  </si>
  <si>
    <t>BRL</t>
  </si>
  <si>
    <t>Contrato estacionamento unidade 006</t>
  </si>
  <si>
    <t>IPCA</t>
  </si>
  <si>
    <t>79.109.211/0001-17</t>
  </si>
  <si>
    <t>19.042.467/0001-22</t>
  </si>
  <si>
    <t>54.511.001/0001-20</t>
  </si>
  <si>
    <t>Dezembro</t>
  </si>
  <si>
    <t>Franco &amp; Franco Administracao De Bens Ltda - Me</t>
  </si>
  <si>
    <t>Franco</t>
  </si>
  <si>
    <t>Agropecuaria Centro Sul Ltda</t>
  </si>
  <si>
    <t>Centro Sul</t>
  </si>
  <si>
    <t>10.910.436/0001-71</t>
  </si>
  <si>
    <t>Contrato estacionamento unidade 004</t>
  </si>
  <si>
    <t>Beira Mar - Administradora De Bens Proprios Ltda</t>
  </si>
  <si>
    <t>Beira Mar</t>
  </si>
  <si>
    <t>174.831.829-20</t>
  </si>
  <si>
    <t>380.611.478-15</t>
  </si>
  <si>
    <t>Maria Madalena Ferracini</t>
  </si>
  <si>
    <t>Maria Madalena</t>
  </si>
  <si>
    <t>Jose Carlos Romano</t>
  </si>
  <si>
    <t>José Carlos</t>
  </si>
  <si>
    <t>144.073.398-88</t>
  </si>
  <si>
    <t>Regina Celis Romano</t>
  </si>
  <si>
    <t>Regina</t>
  </si>
  <si>
    <t>24.602.500/0001-61</t>
  </si>
  <si>
    <t>Hannah Engenharia e Construção Ltda</t>
  </si>
  <si>
    <t>Hannah</t>
  </si>
  <si>
    <t>78.410.701/0001-96</t>
  </si>
  <si>
    <t>Imobiliaria Paiaguas Ltda</t>
  </si>
  <si>
    <t>Paiaguas</t>
  </si>
  <si>
    <t>696.170.589-87</t>
  </si>
  <si>
    <t>Antonia Celia Martins Murazzi</t>
  </si>
  <si>
    <t>004.749.269-40</t>
  </si>
  <si>
    <t>206.284.129-91</t>
  </si>
  <si>
    <t>Ernesto Marin Neto</t>
  </si>
  <si>
    <t>Ernesto</t>
  </si>
  <si>
    <t>Maria Conceição Torres</t>
  </si>
  <si>
    <t>Maria Conceição</t>
  </si>
  <si>
    <t>Antonia Celia</t>
  </si>
  <si>
    <t>INPC</t>
  </si>
  <si>
    <t>03.317.766/0001-92</t>
  </si>
  <si>
    <t>Pedro Granado Imoveis Ltda</t>
  </si>
  <si>
    <t>Pedro Granado</t>
  </si>
  <si>
    <t>Contrato estacionamento unidade 007</t>
  </si>
  <si>
    <t>20.409.209/0001-10</t>
  </si>
  <si>
    <t>VT Hashimoto Desenvolvimento Imobiliario Ltda - Me</t>
  </si>
  <si>
    <t>Hashimoto</t>
  </si>
  <si>
    <t>10.521.578/0001-47</t>
  </si>
  <si>
    <t>Deny Empreendimentos Ltda</t>
  </si>
  <si>
    <t>Deny</t>
  </si>
  <si>
    <t>Contrato estacionamento unidade 009</t>
  </si>
  <si>
    <t>361.660.739-68</t>
  </si>
  <si>
    <t>Angelina Pinha Baita</t>
  </si>
  <si>
    <t>Angelilna</t>
  </si>
  <si>
    <t>05.105.896/0001-97</t>
  </si>
  <si>
    <t>Ferro Agropecuaria S/S Ltda</t>
  </si>
  <si>
    <t>Ferro Agro</t>
  </si>
  <si>
    <t>Contrato aluguel loja 008</t>
  </si>
  <si>
    <t>08.214.349/0001-38</t>
  </si>
  <si>
    <t>Benicio Administradora De Bens Proprios Ltda</t>
  </si>
  <si>
    <t>Benicio</t>
  </si>
  <si>
    <t>Contrato estacionamento unidade 011</t>
  </si>
  <si>
    <t>77.267.797/0001-12</t>
  </si>
  <si>
    <t>Contrato aluguel loja 011</t>
  </si>
  <si>
    <t xml:space="preserve">Contrato aluguel loja 01 </t>
  </si>
  <si>
    <t>Contrato aluguel loja 044</t>
  </si>
  <si>
    <t>Contrato aluguel loja/depósito 004</t>
  </si>
  <si>
    <t>Contrato aluguel loja 004</t>
  </si>
  <si>
    <t>Contrato aluguel loja 005</t>
  </si>
  <si>
    <t>Contrato aluguel loja 006</t>
  </si>
  <si>
    <t>Contrato aluguel loja 007</t>
  </si>
  <si>
    <t>Contrato aluguel loja 009</t>
  </si>
  <si>
    <t>11.814.871/0001-65</t>
  </si>
  <si>
    <t>Alka - Administradora De Bens Proprios Ltda</t>
  </si>
  <si>
    <t>Alka</t>
  </si>
  <si>
    <t>Empreendimentos Imob.Sandri Ltda</t>
  </si>
  <si>
    <t>Sandri</t>
  </si>
  <si>
    <t>Contrato aluguel loja 013</t>
  </si>
  <si>
    <t>20.944.045/0001-21</t>
  </si>
  <si>
    <t>Ls-2 Participacoes e Empreendimentos Ltda</t>
  </si>
  <si>
    <t>Ls-2</t>
  </si>
  <si>
    <t>Contrato aluguel loja 017</t>
  </si>
  <si>
    <t>11.852.394/0001-22</t>
  </si>
  <si>
    <t>Jov-Admin De Imoveis Locacao e Participacoes Ltda</t>
  </si>
  <si>
    <t>Jov-Admin</t>
  </si>
  <si>
    <t>78.696.093/0001-28</t>
  </si>
  <si>
    <t>Holdingbras-M. Prison - Administracao Ltda</t>
  </si>
  <si>
    <t>Holdingbras</t>
  </si>
  <si>
    <t>IGP-DI</t>
  </si>
  <si>
    <t>Contrato estacionamento unidade 018</t>
  </si>
  <si>
    <t>03.857.586/0001-01</t>
  </si>
  <si>
    <t>D.R. Administracao De Imoveis Ltda</t>
  </si>
  <si>
    <t>D.R</t>
  </si>
  <si>
    <t>03.995.302/0001-35</t>
  </si>
  <si>
    <t>L.G.F.Administracao e Participacao Ltda</t>
  </si>
  <si>
    <t>L.G.F</t>
  </si>
  <si>
    <t>11.517.841/0031-02</t>
  </si>
  <si>
    <t>Companhia Sulamericana De Distribuição</t>
  </si>
  <si>
    <t>CSD</t>
  </si>
  <si>
    <t>78.968.252/0001-04</t>
  </si>
  <si>
    <t>Condominio Comtour Londrina</t>
  </si>
  <si>
    <t>Comtour</t>
  </si>
  <si>
    <t>107.547.179-68</t>
  </si>
  <si>
    <t>Khalil Abou Nabhan</t>
  </si>
  <si>
    <t>Khalil</t>
  </si>
  <si>
    <t>005.170.519-23</t>
  </si>
  <si>
    <t>Georgette Kfouri Nabben Nabhan</t>
  </si>
  <si>
    <t>Georgette</t>
  </si>
  <si>
    <t>Contrato estacionamento unidade 022</t>
  </si>
  <si>
    <t>20.146.465/0001-62</t>
  </si>
  <si>
    <t>Vrn Administracao e Participacao Eireli</t>
  </si>
  <si>
    <t>Vrn</t>
  </si>
  <si>
    <t>11.381.268/0001-37</t>
  </si>
  <si>
    <t>10.333.834/0001-72</t>
  </si>
  <si>
    <t>Giripoca Administradora De Bens Ltda</t>
  </si>
  <si>
    <t>Giripoca</t>
  </si>
  <si>
    <t>12.350.738/0001-68</t>
  </si>
  <si>
    <t>Multi Administradora De Imoveis Ltda</t>
  </si>
  <si>
    <t>Multi Adm</t>
  </si>
  <si>
    <t>Contrato estacionamento unidade 027</t>
  </si>
  <si>
    <t>53.037.008/0001-99</t>
  </si>
  <si>
    <t>Muzaine Empreendimentos Imobiliarios Ltda - Me</t>
  </si>
  <si>
    <t>Muzaine</t>
  </si>
  <si>
    <t>Contrato estacionamento unidade 030</t>
  </si>
  <si>
    <t>237.548.699-49</t>
  </si>
  <si>
    <t>Luiz Tomaz De Oliveira</t>
  </si>
  <si>
    <t>Luiz Tomaz</t>
  </si>
  <si>
    <t>00.438.216/0001-33</t>
  </si>
  <si>
    <t>Vida Nova Empreendimentos e Participacoes Ltda</t>
  </si>
  <si>
    <t>Vida nova</t>
  </si>
  <si>
    <t>02.341.563/0001-79</t>
  </si>
  <si>
    <t>Auto Posto Sede Alvorada Ltda</t>
  </si>
  <si>
    <t>Alvorada</t>
  </si>
  <si>
    <t>20.176.618/0001-14</t>
  </si>
  <si>
    <t>Antonio Delgado Junior</t>
  </si>
  <si>
    <t>Antonio Delgado</t>
  </si>
  <si>
    <t>01.996.442/0001-00</t>
  </si>
  <si>
    <t>Gil &amp; Broggi Administracao e Empreendimentos Ltda</t>
  </si>
  <si>
    <t>Gil &amp; Broggi</t>
  </si>
  <si>
    <t>02.139.652/0001-37</t>
  </si>
  <si>
    <t>Seven - Administracao e Participacao Ltda</t>
  </si>
  <si>
    <t>Seven</t>
  </si>
  <si>
    <t>21.532.609/0001-81</t>
  </si>
  <si>
    <t>Edmmd Participacoes Ltda</t>
  </si>
  <si>
    <t>Edmmd</t>
  </si>
  <si>
    <t>10.553.222/0001-95</t>
  </si>
  <si>
    <t>R.J Moreira Transportes Me</t>
  </si>
  <si>
    <t>R.J.</t>
  </si>
  <si>
    <t>45.668.787/0001-00</t>
  </si>
  <si>
    <t>Lince Veiculos Ltda</t>
  </si>
  <si>
    <t>Lince</t>
  </si>
  <si>
    <t>025.810.948-34</t>
  </si>
  <si>
    <t>Tamio Oseko</t>
  </si>
  <si>
    <t>Tamio</t>
  </si>
  <si>
    <t>171.873.078-02</t>
  </si>
  <si>
    <t>Cecilia Iurico Yamane</t>
  </si>
  <si>
    <t>Cecilia</t>
  </si>
  <si>
    <t>220.290.748-37</t>
  </si>
  <si>
    <t>Erica Cristina Yamane</t>
  </si>
  <si>
    <t>Erica</t>
  </si>
  <si>
    <t>043.629.658-66</t>
  </si>
  <si>
    <t>Hanako Aoki</t>
  </si>
  <si>
    <t>Hanako</t>
  </si>
  <si>
    <t>273.044.148-47</t>
  </si>
  <si>
    <t>Marcio Yamane</t>
  </si>
  <si>
    <t>Marcio</t>
  </si>
  <si>
    <t>995.695.408-00</t>
  </si>
  <si>
    <t>Noritsugu Yamamoto</t>
  </si>
  <si>
    <t>Noritsugu</t>
  </si>
  <si>
    <t>320.670.528-29</t>
  </si>
  <si>
    <t>Thais De Campos</t>
  </si>
  <si>
    <t>Thais</t>
  </si>
  <si>
    <t>257.531.678-29</t>
  </si>
  <si>
    <t>Yaeka Yamane</t>
  </si>
  <si>
    <t>Yaeka</t>
  </si>
  <si>
    <t>Contrato estacionamento unidade 048</t>
  </si>
  <si>
    <t>248.903.888-50</t>
  </si>
  <si>
    <t>Leila Aidar Vargas</t>
  </si>
  <si>
    <t>Leila</t>
  </si>
  <si>
    <t>392.259.758-05</t>
  </si>
  <si>
    <t>Pedro Henrique De Lima Ribeiro</t>
  </si>
  <si>
    <t>Pedro Henrique</t>
  </si>
  <si>
    <t>51.091.890/0005-59</t>
  </si>
  <si>
    <t>Comercial Ribeiro Pintao Imp e Exp Ltda</t>
  </si>
  <si>
    <t>Comercial Ribeiro</t>
  </si>
  <si>
    <t>Contrato estacionamento unidade 051</t>
  </si>
  <si>
    <t>204.698.969-49</t>
  </si>
  <si>
    <t>Antonio Carlos Aran</t>
  </si>
  <si>
    <t>007.209.239-48</t>
  </si>
  <si>
    <t>Sara Viana Martins</t>
  </si>
  <si>
    <t>Sara</t>
  </si>
  <si>
    <t>Antonio Carlos</t>
  </si>
  <si>
    <t>Contrato estacionamento unidade 052</t>
  </si>
  <si>
    <t>06.307.049/0001-78</t>
  </si>
  <si>
    <t>Cardoso Administradora De Bens Ltda</t>
  </si>
  <si>
    <t>Cardoso</t>
  </si>
  <si>
    <t>08.585.055/0001-12</t>
  </si>
  <si>
    <t>Ctc Administracao e Participacoes Ltda</t>
  </si>
  <si>
    <t>CTC</t>
  </si>
  <si>
    <t>Contrato estacionamento unidade 054</t>
  </si>
  <si>
    <t>785.478.149-49</t>
  </si>
  <si>
    <t>Milton Miante Da Silva</t>
  </si>
  <si>
    <t>Milton</t>
  </si>
  <si>
    <t>276.278.969-91</t>
  </si>
  <si>
    <t>Arlindo Zoboli</t>
  </si>
  <si>
    <t>Arlindo</t>
  </si>
  <si>
    <t>016.289.559-37</t>
  </si>
  <si>
    <t>Sueli Neide Calcini Zoboli</t>
  </si>
  <si>
    <t>Sueli</t>
  </si>
  <si>
    <t>08.486.050/0001-32</t>
  </si>
  <si>
    <t>Gmc Administracao e Participacoes Ltda</t>
  </si>
  <si>
    <t>GMC</t>
  </si>
  <si>
    <t>Contrato estacionamento unidade 056</t>
  </si>
  <si>
    <t>045.446.179-87</t>
  </si>
  <si>
    <t>Sebastiao Paes</t>
  </si>
  <si>
    <t>Sebastião</t>
  </si>
  <si>
    <t>852.093.178-20</t>
  </si>
  <si>
    <t>Abilio Cesar Veronezi Goncalves</t>
  </si>
  <si>
    <t>Abilio</t>
  </si>
  <si>
    <t>083.566.219-50</t>
  </si>
  <si>
    <t>Klynsmann Diogo Caudeuro Bagatini</t>
  </si>
  <si>
    <t>Klynsmann</t>
  </si>
  <si>
    <t>142.367.379-49</t>
  </si>
  <si>
    <t>Ligia Tamura</t>
  </si>
  <si>
    <t>Ligia</t>
  </si>
  <si>
    <t>Contrato estacionamento unidade 058</t>
  </si>
  <si>
    <t>716.991.989-34</t>
  </si>
  <si>
    <t>Pedro Luiz Martins Cardoso</t>
  </si>
  <si>
    <t>Pedro Luiz</t>
  </si>
  <si>
    <t>Contrato estacionamento unidade 059</t>
  </si>
  <si>
    <t>532.917.519-49</t>
  </si>
  <si>
    <t>Carlos Ichikawa</t>
  </si>
  <si>
    <t>Carlos</t>
  </si>
  <si>
    <t>711.546.049-34</t>
  </si>
  <si>
    <t>Eliane Maria Cunha Ichikawa</t>
  </si>
  <si>
    <t>Eliane</t>
  </si>
  <si>
    <t>035.492.488-57</t>
  </si>
  <si>
    <t>Maria Cristina Pugliesi Inacio</t>
  </si>
  <si>
    <t>Maria Cristina</t>
  </si>
  <si>
    <t>20.935.636/0001-32</t>
  </si>
  <si>
    <t>Shopping Lar Center Mandacaru Boulevard</t>
  </si>
  <si>
    <t>Mandacaru</t>
  </si>
  <si>
    <t>07.550.744/0001-29</t>
  </si>
  <si>
    <t>Metropole Empreendimentos e Adm. Ltda</t>
  </si>
  <si>
    <t>Metropole</t>
  </si>
  <si>
    <t>10.690.442/0001-60</t>
  </si>
  <si>
    <t>Iriguti Adm. e Investimentos Ltda</t>
  </si>
  <si>
    <t>Iriguti</t>
  </si>
  <si>
    <t>10.702.570/0001-87</t>
  </si>
  <si>
    <t>K. Iriguti Adm. e Investimentos Ltda</t>
  </si>
  <si>
    <t>K. Iriguti</t>
  </si>
  <si>
    <t>09.013.245/0001-28</t>
  </si>
  <si>
    <t>Reale Incorporadora Ltda - Epp</t>
  </si>
  <si>
    <t>Reale</t>
  </si>
  <si>
    <t>35.203.104/0001-88</t>
  </si>
  <si>
    <t>Jafae Empreendimentos e Participacoes S.A.</t>
  </si>
  <si>
    <t>Jafae</t>
  </si>
  <si>
    <t>003.439.869-49</t>
  </si>
  <si>
    <t>aluguel Extra</t>
  </si>
  <si>
    <t>Mês do aluguel Extra</t>
  </si>
  <si>
    <t>Contrato aluguel loja 018</t>
  </si>
  <si>
    <t>Contrato aluguel loja 019</t>
  </si>
  <si>
    <t>Contrato aluguel loja 020</t>
  </si>
  <si>
    <t>Contrato aluguel loja 022</t>
  </si>
  <si>
    <t>Contrato aluguel loja 024</t>
  </si>
  <si>
    <t>Contrato aluguel loja 025</t>
  </si>
  <si>
    <t>Contrato aluguel loja 026</t>
  </si>
  <si>
    <t>Contrato aluguel loja 031</t>
  </si>
  <si>
    <t>Contrato aluguel loja 032</t>
  </si>
  <si>
    <t>Contrato aluguel loja 033</t>
  </si>
  <si>
    <t>Contrato aluguel loja 034</t>
  </si>
  <si>
    <t>Contrato aluguel loja 035</t>
  </si>
  <si>
    <t>Contrato aluguel loja 041</t>
  </si>
  <si>
    <t>Contrato aluguel loja 042</t>
  </si>
  <si>
    <t>Contrato aluguel loja 043</t>
  </si>
  <si>
    <t>Contrato aluguel loja 045</t>
  </si>
  <si>
    <t>Contrato aluguel loja 046</t>
  </si>
  <si>
    <t>Contrato aluguel loja 048</t>
  </si>
  <si>
    <t>Contrato aluguel loja 049</t>
  </si>
  <si>
    <t>Contrato aluguel loja 050</t>
  </si>
  <si>
    <t>Contrato aluguel loja 051</t>
  </si>
  <si>
    <t>Contrato aluguel loja 052</t>
  </si>
  <si>
    <t>Contrato aluguel loja 054</t>
  </si>
  <si>
    <t>Contrato aluguel loja 057</t>
  </si>
  <si>
    <t>Contrato aluguel loja 059</t>
  </si>
  <si>
    <t>Contrato aluguel loja 060</t>
  </si>
  <si>
    <t>Contrato aluguel loja 063</t>
  </si>
  <si>
    <t>Contrato aluguel loja 064</t>
  </si>
  <si>
    <t>Contrato aluguel loja 065</t>
  </si>
  <si>
    <t>035.908.489-36</t>
  </si>
  <si>
    <t>Andre Murilo Woisky Muniz</t>
  </si>
  <si>
    <t>André</t>
  </si>
  <si>
    <t>593.547.046-20</t>
  </si>
  <si>
    <t>Arthur Meletti Neto</t>
  </si>
  <si>
    <t>Arthur</t>
  </si>
  <si>
    <t>171.659.068-00</t>
  </si>
  <si>
    <t>Daniella Muniz Meletti</t>
  </si>
  <si>
    <t>Daniella</t>
  </si>
  <si>
    <t>160.723.498-03</t>
  </si>
  <si>
    <t>Doraci Muniz Meletti</t>
  </si>
  <si>
    <t>Doraci</t>
  </si>
  <si>
    <t>090.781.988-50</t>
  </si>
  <si>
    <t>Wilson Meletti Filho</t>
  </si>
  <si>
    <t>Wilson</t>
  </si>
  <si>
    <t>12.971.641/0001-72</t>
  </si>
  <si>
    <t>Contrato estacionamento unidade 063</t>
  </si>
  <si>
    <t>15.354.119/0001-30</t>
  </si>
  <si>
    <t>Acesso Parking Estacionamento Ltda</t>
  </si>
  <si>
    <t>Acesso Park</t>
  </si>
  <si>
    <t>Contrato estacionamento unidade 013</t>
  </si>
  <si>
    <t>239.494.149-91</t>
  </si>
  <si>
    <t>Contrato aluguel loja 037</t>
  </si>
  <si>
    <t>Contrato aluguel loja 002</t>
  </si>
  <si>
    <t>29.784.243/0001-40</t>
  </si>
  <si>
    <t>3am - Administradora De Imoveis Ltda</t>
  </si>
  <si>
    <t>3AM</t>
  </si>
  <si>
    <t>206.375.519-15</t>
  </si>
  <si>
    <t>Contrato aluguel loja 039</t>
  </si>
  <si>
    <t>Contrato estacionamento unidade 062</t>
  </si>
  <si>
    <t>Contrato aluguel loja 023</t>
  </si>
  <si>
    <t>15.130.254/0001-00</t>
  </si>
  <si>
    <t>B.B.P. Incorporadora e Administradora De Imoveis</t>
  </si>
  <si>
    <t>B.B.P.</t>
  </si>
  <si>
    <t>Contrato aluguel loja 066</t>
  </si>
  <si>
    <t>01.229.326/0001-58</t>
  </si>
  <si>
    <t>Martins Delgado &amp; Cia Ltda</t>
  </si>
  <si>
    <t>Martins</t>
  </si>
  <si>
    <t>Contrato aluguel loja 067</t>
  </si>
  <si>
    <t>Contrato aluguel loja 068</t>
  </si>
  <si>
    <t>073.182.598-57</t>
  </si>
  <si>
    <t>012.633.828-00</t>
  </si>
  <si>
    <t>Antonio Sanches Chacon</t>
  </si>
  <si>
    <t>Antonio Sanches</t>
  </si>
  <si>
    <t>Aideê Menegatti Sanches</t>
  </si>
  <si>
    <t xml:space="preserve">Aideê </t>
  </si>
  <si>
    <t>Contrato aluguel loja 070</t>
  </si>
  <si>
    <t>43.235.985/0001-47</t>
  </si>
  <si>
    <t>Catricala e Cia Limitada</t>
  </si>
  <si>
    <t>Catricala</t>
  </si>
  <si>
    <t>884.983.529-91</t>
  </si>
  <si>
    <t>Vera Lucia Perioto Zavatin</t>
  </si>
  <si>
    <t>Vera</t>
  </si>
  <si>
    <t>Contrato aluguel loja 015</t>
  </si>
  <si>
    <t>002.733.419-87</t>
  </si>
  <si>
    <t>Julio Alberto De Oliveira Fuganti</t>
  </si>
  <si>
    <t>Julio</t>
  </si>
  <si>
    <t>14.670.097/0001-54</t>
  </si>
  <si>
    <t>Maringa Armazens Administracao e Participacoes Ltda</t>
  </si>
  <si>
    <t>Maringá Armazens</t>
  </si>
  <si>
    <t>Kazuo Fugita</t>
  </si>
  <si>
    <t>Kazuo</t>
  </si>
  <si>
    <t>021.667.918-40</t>
  </si>
  <si>
    <t>Jorge Inacio Dos Santos Junior</t>
  </si>
  <si>
    <t>Jorge</t>
  </si>
  <si>
    <t>082.992.608-92</t>
  </si>
  <si>
    <t>Maria Isabel Dias Dos Santos</t>
  </si>
  <si>
    <t>Maria Isabel</t>
  </si>
  <si>
    <t>Contrato aluguel loja 010</t>
  </si>
  <si>
    <t>07.326.851/0001-78</t>
  </si>
  <si>
    <t>Jml Administracao Imobiliaria Ltda</t>
  </si>
  <si>
    <t>JML</t>
  </si>
  <si>
    <t>13.943.668/0001-14</t>
  </si>
  <si>
    <t>Fayer Participacoes Societarias Ltda</t>
  </si>
  <si>
    <t>Fayer</t>
  </si>
  <si>
    <t>Contrato estacionamento unidade 042</t>
  </si>
  <si>
    <t>732.156.789-34</t>
  </si>
  <si>
    <t>Contrato aluguel loja 014</t>
  </si>
  <si>
    <t>lzira Regina Tassi Cavalini</t>
  </si>
  <si>
    <t>Izira</t>
  </si>
  <si>
    <t>206.214.189-00</t>
  </si>
  <si>
    <t>Antonio Celson Cavalini</t>
  </si>
  <si>
    <t>Antonio Celson</t>
  </si>
  <si>
    <t>412.804.909-34</t>
  </si>
  <si>
    <t>Jose Cirineu Cavalini</t>
  </si>
  <si>
    <t>José Cirineu</t>
  </si>
  <si>
    <t>815.111.089-91</t>
  </si>
  <si>
    <t>Lourdes Aparecida Rocha Cavalini</t>
  </si>
  <si>
    <t>Lourdes</t>
  </si>
  <si>
    <t>Contrato aluguel loja 038</t>
  </si>
  <si>
    <t>75.675.926/0001-86</t>
  </si>
  <si>
    <t>Comercio De Cafe e Cereais Santa Marcia Ltda</t>
  </si>
  <si>
    <t>Santa Marcia</t>
  </si>
  <si>
    <t>09.943.928/0001-84</t>
  </si>
  <si>
    <t>Mafra Administracao e Participacoes Ltda</t>
  </si>
  <si>
    <t>Mafra</t>
  </si>
  <si>
    <t>054.483.448-87</t>
  </si>
  <si>
    <t>Krikor Kaysserlian</t>
  </si>
  <si>
    <t>Krikor</t>
  </si>
  <si>
    <t>Contrato aluguel loja 030</t>
  </si>
  <si>
    <t>14.435.883/0001-77</t>
  </si>
  <si>
    <t>Takahashi,Yoshida &amp; Cia Ltda</t>
  </si>
  <si>
    <t>Takahashi</t>
  </si>
  <si>
    <t>Contrato aluguel loja 055</t>
  </si>
  <si>
    <t>Contrato aluguel loja 056</t>
  </si>
  <si>
    <t>95.386.454/0001-59</t>
  </si>
  <si>
    <t>Real Economia Alimentos Ltda</t>
  </si>
  <si>
    <t>Real Economia</t>
  </si>
  <si>
    <t>Contrato aluguel loja 086</t>
  </si>
  <si>
    <t>73.517.302/0001-05</t>
  </si>
  <si>
    <t>Pedro L. M. Cardoso &amp; Cia Ltda</t>
  </si>
  <si>
    <t>Pedro &amp; Cia</t>
  </si>
  <si>
    <t>Adelino Rodrigues Oliveira</t>
  </si>
  <si>
    <t>Adelino</t>
  </si>
  <si>
    <t>Contrato aluguel estacionamento 013</t>
  </si>
  <si>
    <t>Ilias Fernandes De Moura</t>
  </si>
  <si>
    <t>Ilias</t>
  </si>
  <si>
    <t>Contrato aluguel barracão 750</t>
  </si>
  <si>
    <t>Contrato aluguel depósito unidade 046</t>
  </si>
  <si>
    <t>Contrato aluguel depósito unidade 047</t>
  </si>
  <si>
    <t>Contrato aluguel depósito unidade 048</t>
  </si>
  <si>
    <t>Contrato aluguel depósito unidade 056</t>
  </si>
  <si>
    <t>Contrato aluguel CD Lins unidade 740</t>
  </si>
  <si>
    <t>Contrato aluguel setor arquivo unidade 900</t>
  </si>
  <si>
    <t>Contrato aluguel setor ADM unidade 900</t>
  </si>
  <si>
    <t>Contrato aluguel depósito unidade 058</t>
  </si>
  <si>
    <t>Contrato aluguel indústria unidade 101</t>
  </si>
  <si>
    <t>Contrato estacionamento unidade054</t>
  </si>
  <si>
    <t>Contrato aluguel CD Maringá unidade061</t>
  </si>
  <si>
    <t>Contrato aluguel TI Hardware unidade750</t>
  </si>
  <si>
    <t>11.517.841/0001-98</t>
  </si>
  <si>
    <t>11.517.841/0001-99</t>
  </si>
  <si>
    <t>11.517.841/0001-100</t>
  </si>
  <si>
    <t>11.517.841/0001-101</t>
  </si>
  <si>
    <t>11.517.841/0001-102</t>
  </si>
  <si>
    <t>S</t>
  </si>
  <si>
    <t>A</t>
  </si>
  <si>
    <t>J</t>
  </si>
  <si>
    <t>F</t>
  </si>
  <si>
    <t>NULL</t>
  </si>
  <si>
    <t>004-1</t>
  </si>
  <si>
    <t>004-2</t>
  </si>
  <si>
    <t>009-1</t>
  </si>
  <si>
    <t>009-2</t>
  </si>
  <si>
    <t>025-1</t>
  </si>
  <si>
    <t>025-2</t>
  </si>
  <si>
    <t>025-3</t>
  </si>
  <si>
    <t>025-4</t>
  </si>
  <si>
    <t>049-1</t>
  </si>
  <si>
    <t>049-2</t>
  </si>
  <si>
    <t>059-1</t>
  </si>
  <si>
    <t>059-2</t>
  </si>
  <si>
    <t>061-1</t>
  </si>
  <si>
    <t>061-2</t>
  </si>
  <si>
    <t>061-3</t>
  </si>
  <si>
    <t>061-4</t>
  </si>
  <si>
    <t>061-5</t>
  </si>
  <si>
    <t>061-6</t>
  </si>
  <si>
    <t>061-7</t>
  </si>
  <si>
    <t>075-1</t>
  </si>
  <si>
    <t>075-2</t>
  </si>
  <si>
    <t>087-1</t>
  </si>
  <si>
    <t>087-2</t>
  </si>
  <si>
    <t>092-1</t>
  </si>
  <si>
    <t>092-2</t>
  </si>
  <si>
    <t>096-5</t>
  </si>
  <si>
    <t>096-1</t>
  </si>
  <si>
    <t>096-2</t>
  </si>
  <si>
    <t>096-3</t>
  </si>
  <si>
    <t>096-4</t>
  </si>
  <si>
    <t>121-1</t>
  </si>
  <si>
    <t>121-2</t>
  </si>
  <si>
    <t>125-1</t>
  </si>
  <si>
    <t>125-2</t>
  </si>
  <si>
    <t>125-3</t>
  </si>
  <si>
    <t>125-4</t>
  </si>
  <si>
    <t>126-1</t>
  </si>
  <si>
    <t>126-2</t>
  </si>
  <si>
    <t>126-3</t>
  </si>
  <si>
    <t>126-4</t>
  </si>
  <si>
    <t>126-5</t>
  </si>
  <si>
    <t>130-1</t>
  </si>
  <si>
    <t>130-2</t>
  </si>
  <si>
    <t>N</t>
  </si>
  <si>
    <t>01/06/2021 05/06/2021 6000,00#06/06/202105/07/20216500,00#06/07/202105/08/20217000,00#06/08/202105/09/20217500,00#06/09/202105/10/20218000,00#06/10/202105/11/20218500,00#06/11/202105/12/20219000,00#06/12/202105/01/20229500,00#06/01/202205/02/202210000,00#06/02/202205/03/202210500,00#06/03/202205/04/202211000,00#06/04/202205/05/202211500,00#06/05/202218/06/203112000,00#</t>
  </si>
  <si>
    <t>114-1</t>
  </si>
  <si>
    <t>114-2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</si>
</sst>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m/yyyy"/>
    <numFmt numFmtId="165" formatCode="_-* #,##0_-;\-* #,##0_-;_-* &quot;-&quot;??_-;_-@_-"/>
    <numFmt numFmtId="166" formatCode="000"/>
    <numFmt numFmtId="170" formatCode="00#"/>
  </numFmts>
  <fonts count="16" x14ac:knownFonts="1">
    <font>
      <sz val="10"/>
      <name val="Arial"/>
      <family val="2"/>
    </font>
    <font>
      <sz val="11"/>
      <color theme="1"/>
      <name val="Calibri"/>
      <family val="2"/>
      <scheme val="minor"/>
    </font>
    <font>
      <sz val="12"/>
      <color theme="1"/>
      <name val="Calibri"/>
      <family val="2"/>
      <scheme val="minor"/>
    </font>
    <font>
      <sz val="10"/>
      <name val="Arial"/>
      <family val="2"/>
    </font>
    <font>
      <b/>
      <sz val="12"/>
      <name val="Arial"/>
      <family val="2"/>
    </font>
    <font>
      <sz val="9"/>
      <name val="Arial"/>
      <family val="2"/>
    </font>
    <font>
      <sz val="9"/>
      <color theme="1"/>
      <name val="Arial"/>
      <family val="2"/>
    </font>
    <font>
      <b/>
      <sz val="9"/>
      <name val="Arial"/>
      <family val="2"/>
    </font>
    <font>
      <b/>
      <sz val="24"/>
      <color theme="1"/>
      <name val="Arial"/>
      <family val="2"/>
    </font>
    <font>
      <b/>
      <sz val="24"/>
      <name val="Arial"/>
      <family val="2"/>
    </font>
    <font>
      <sz val="11"/>
      <name val="Calibri"/>
      <family val="2"/>
    </font>
    <font>
      <b/>
      <sz val="12"/>
      <color theme="1"/>
      <name val="Arial"/>
      <family val="2"/>
    </font>
    <font>
      <sz val="8"/>
      <name val="Arial"/>
      <family val="2"/>
    </font>
    <font>
      <sz val="11"/>
      <color theme="1"/>
      <name val="Arial"/>
      <family val="2"/>
    </font>
    <font>
      <sz val="10"/>
      <color rgb="FF202124"/>
      <name val="Roboto"/>
    </font>
    <font>
      <sz val="9"/>
      <color rgb="FF000000"/>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s>
  <borders count="8">
    <border>
      <left/>
      <right/>
      <top/>
      <bottom/>
      <diagonal/>
    </border>
    <border>
      <left style="hair">
        <color auto="1"/>
      </left>
      <right style="hair">
        <color auto="1"/>
      </right>
      <top style="hair">
        <color auto="1"/>
      </top>
      <bottom style="hair">
        <color auto="1"/>
      </bottom>
      <diagonal/>
    </border>
    <border>
      <left/>
      <right/>
      <top/>
      <bottom style="thin">
        <color theme="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s>
  <cellStyleXfs count="7">
    <xf numFmtId="0" fontId="0"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43" fontId="3" fillId="0" borderId="0" applyFont="0" applyFill="0" applyBorder="0" applyAlignment="0" applyProtection="0"/>
    <xf numFmtId="0" fontId="3" fillId="0" borderId="0"/>
    <xf numFmtId="0" fontId="1" fillId="0" borderId="0"/>
  </cellStyleXfs>
  <cellXfs count="112">
    <xf numFmtId="0" fontId="0" fillId="0" borderId="0" xfId="0"/>
    <xf numFmtId="0" fontId="5" fillId="0" borderId="0" xfId="0" applyFont="1" applyFill="1"/>
    <xf numFmtId="43" fontId="5" fillId="0" borderId="0" xfId="1" applyFont="1" applyFill="1"/>
    <xf numFmtId="164" fontId="5" fillId="0" borderId="0" xfId="0" applyNumberFormat="1" applyFont="1" applyFill="1"/>
    <xf numFmtId="0" fontId="6" fillId="0" borderId="0" xfId="2" applyFont="1" applyFill="1"/>
    <xf numFmtId="14" fontId="5" fillId="0" borderId="0" xfId="0" applyNumberFormat="1" applyFont="1" applyFill="1" applyAlignment="1">
      <alignment horizontal="right"/>
    </xf>
    <xf numFmtId="14" fontId="5" fillId="0" borderId="0" xfId="0" applyNumberFormat="1" applyFont="1" applyFill="1"/>
    <xf numFmtId="0" fontId="5" fillId="0" borderId="0" xfId="0" applyFont="1"/>
    <xf numFmtId="0" fontId="6" fillId="0" borderId="0" xfId="0" applyFont="1" applyFill="1" applyAlignment="1">
      <alignment vertical="center" wrapText="1"/>
    </xf>
    <xf numFmtId="0" fontId="5" fillId="0" borderId="0" xfId="0" applyFont="1" applyFill="1" applyBorder="1" applyProtection="1">
      <protection locked="0"/>
    </xf>
    <xf numFmtId="0" fontId="5" fillId="0" borderId="0" xfId="0" applyFont="1" applyFill="1" applyBorder="1"/>
    <xf numFmtId="0" fontId="6" fillId="0" borderId="0" xfId="0" applyFont="1" applyFill="1" applyAlignment="1">
      <alignment vertical="center"/>
    </xf>
    <xf numFmtId="0" fontId="6" fillId="0" borderId="0" xfId="0" applyFont="1" applyFill="1" applyBorder="1" applyAlignment="1">
      <alignment vertical="center" wrapText="1"/>
    </xf>
    <xf numFmtId="0" fontId="5" fillId="0" borderId="2" xfId="0" applyFont="1" applyFill="1" applyBorder="1"/>
    <xf numFmtId="0" fontId="5" fillId="0" borderId="1" xfId="0" applyFont="1" applyFill="1" applyBorder="1"/>
    <xf numFmtId="0" fontId="5" fillId="0" borderId="1" xfId="0" applyFont="1" applyFill="1" applyBorder="1" applyProtection="1">
      <protection locked="0"/>
    </xf>
    <xf numFmtId="0" fontId="6" fillId="0" borderId="1" xfId="0" applyFont="1" applyFill="1" applyBorder="1" applyAlignment="1">
      <alignment vertical="center"/>
    </xf>
    <xf numFmtId="0" fontId="5" fillId="0" borderId="0" xfId="0" applyFont="1" applyAlignment="1">
      <alignment horizontal="center" vertical="center"/>
    </xf>
    <xf numFmtId="14" fontId="6" fillId="0" borderId="0" xfId="2" applyNumberFormat="1" applyFont="1" applyFill="1"/>
    <xf numFmtId="165" fontId="6" fillId="0" borderId="0" xfId="1" applyNumberFormat="1" applyFont="1" applyFill="1"/>
    <xf numFmtId="0" fontId="8" fillId="0" borderId="0" xfId="2" applyFont="1" applyFill="1"/>
    <xf numFmtId="0" fontId="9" fillId="0" borderId="0" xfId="0" applyFont="1"/>
    <xf numFmtId="0" fontId="0" fillId="0" borderId="0" xfId="0" applyAlignment="1">
      <alignment vertical="center"/>
    </xf>
    <xf numFmtId="0" fontId="8" fillId="0" borderId="0" xfId="2" applyFont="1" applyFill="1" applyAlignment="1">
      <alignment horizontal="center" vertical="center"/>
    </xf>
    <xf numFmtId="1" fontId="8" fillId="0" borderId="0" xfId="2" applyNumberFormat="1" applyFont="1" applyFill="1" applyAlignment="1">
      <alignment horizontal="center" vertical="center"/>
    </xf>
    <xf numFmtId="0" fontId="0" fillId="0" borderId="0" xfId="0" applyAlignment="1">
      <alignment horizontal="left" indent="1"/>
    </xf>
    <xf numFmtId="0" fontId="7" fillId="6" borderId="3" xfId="0" applyFont="1" applyFill="1" applyBorder="1" applyAlignment="1">
      <alignment horizontal="center" vertical="center"/>
    </xf>
    <xf numFmtId="14" fontId="7" fillId="6" borderId="3" xfId="0" applyNumberFormat="1" applyFont="1" applyFill="1" applyBorder="1" applyAlignment="1">
      <alignment horizontal="center" vertical="center"/>
    </xf>
    <xf numFmtId="43" fontId="7" fillId="6" borderId="3" xfId="1" applyFont="1" applyFill="1" applyBorder="1" applyAlignment="1">
      <alignment horizontal="center" vertical="center"/>
    </xf>
    <xf numFmtId="0" fontId="7" fillId="6" borderId="3" xfId="2" applyFont="1" applyFill="1" applyBorder="1" applyAlignment="1">
      <alignment horizontal="center" vertical="center"/>
    </xf>
    <xf numFmtId="164" fontId="7" fillId="6" borderId="3" xfId="0" applyNumberFormat="1" applyFont="1" applyFill="1" applyBorder="1" applyAlignment="1">
      <alignment horizontal="center" vertical="center"/>
    </xf>
    <xf numFmtId="165" fontId="7" fillId="6" borderId="3" xfId="1" applyNumberFormat="1" applyFont="1" applyFill="1" applyBorder="1" applyAlignment="1">
      <alignment horizontal="center" vertical="center"/>
    </xf>
    <xf numFmtId="0" fontId="10" fillId="4" borderId="3" xfId="0" applyFont="1" applyFill="1" applyBorder="1" applyAlignment="1">
      <alignment horizontal="left" vertical="center" wrapText="1" indent="1"/>
    </xf>
    <xf numFmtId="0" fontId="10" fillId="2" borderId="3" xfId="0" applyFont="1" applyFill="1" applyBorder="1" applyAlignment="1">
      <alignment horizontal="left" vertical="center" wrapText="1" indent="1"/>
    </xf>
    <xf numFmtId="0" fontId="4" fillId="3" borderId="3" xfId="0" applyFont="1" applyFill="1" applyBorder="1" applyAlignment="1">
      <alignment horizontal="left" vertical="center" indent="1"/>
    </xf>
    <xf numFmtId="14" fontId="4" fillId="3" borderId="3" xfId="0" applyNumberFormat="1" applyFont="1" applyFill="1" applyBorder="1" applyAlignment="1">
      <alignment horizontal="left" vertical="center" indent="1"/>
    </xf>
    <xf numFmtId="43" fontId="4" fillId="3" borderId="3" xfId="1" applyFont="1" applyFill="1" applyBorder="1" applyAlignment="1">
      <alignment horizontal="left" vertical="center" indent="1"/>
    </xf>
    <xf numFmtId="0" fontId="11" fillId="3" borderId="3" xfId="2" applyFont="1" applyFill="1" applyBorder="1" applyAlignment="1">
      <alignment horizontal="left" vertical="center" indent="1"/>
    </xf>
    <xf numFmtId="164" fontId="4" fillId="3" borderId="3" xfId="0" applyNumberFormat="1" applyFont="1" applyFill="1" applyBorder="1" applyAlignment="1">
      <alignment horizontal="left" vertical="center" indent="1"/>
    </xf>
    <xf numFmtId="165" fontId="4" fillId="3" borderId="3" xfId="1" applyNumberFormat="1" applyFont="1" applyFill="1" applyBorder="1" applyAlignment="1">
      <alignment horizontal="left" vertical="center" indent="1"/>
    </xf>
    <xf numFmtId="0" fontId="0" fillId="0" borderId="0" xfId="0" applyAlignment="1">
      <alignment horizontal="center" vertical="center"/>
    </xf>
    <xf numFmtId="0" fontId="4" fillId="0" borderId="0" xfId="0" applyFont="1" applyAlignment="1">
      <alignment horizontal="center" vertical="center"/>
    </xf>
    <xf numFmtId="0" fontId="8" fillId="5" borderId="5" xfId="2" applyFont="1" applyFill="1" applyBorder="1" applyAlignment="1">
      <alignment horizontal="center"/>
    </xf>
    <xf numFmtId="0" fontId="5" fillId="0" borderId="0" xfId="0" applyFont="1" applyAlignment="1">
      <alignment horizontal="left" indent="1"/>
    </xf>
    <xf numFmtId="0" fontId="6" fillId="0" borderId="0" xfId="2" applyFont="1" applyFill="1" applyBorder="1" applyAlignment="1">
      <alignment horizontal="center" vertical="center"/>
    </xf>
    <xf numFmtId="14" fontId="6" fillId="0" borderId="0" xfId="2" applyNumberFormat="1" applyFont="1" applyFill="1" applyAlignment="1">
      <alignment horizontal="center" vertical="center"/>
    </xf>
    <xf numFmtId="43" fontId="6" fillId="0" borderId="0" xfId="1" applyFont="1" applyFill="1" applyAlignment="1">
      <alignment horizontal="center" vertical="center"/>
    </xf>
    <xf numFmtId="0" fontId="6" fillId="0" borderId="0" xfId="2" applyFont="1" applyFill="1" applyAlignment="1">
      <alignment horizontal="center" vertical="center"/>
    </xf>
    <xf numFmtId="43" fontId="4" fillId="3" borderId="3" xfId="1" applyFont="1" applyFill="1" applyBorder="1" applyAlignment="1">
      <alignment horizontal="center" vertical="center" wrapText="1"/>
    </xf>
    <xf numFmtId="0" fontId="0" fillId="0" borderId="0" xfId="0" applyFill="1"/>
    <xf numFmtId="0" fontId="13" fillId="5" borderId="5" xfId="2" applyFont="1" applyFill="1" applyBorder="1" applyAlignment="1">
      <alignment horizontal="center" vertical="center" wrapText="1"/>
    </xf>
    <xf numFmtId="14" fontId="7" fillId="6" borderId="3" xfId="1" applyNumberFormat="1" applyFont="1" applyFill="1" applyBorder="1" applyAlignment="1">
      <alignment horizontal="center" vertical="center"/>
    </xf>
    <xf numFmtId="0" fontId="5" fillId="0" borderId="0" xfId="0" applyFont="1" applyAlignment="1">
      <alignment horizontal="left" indent="2"/>
    </xf>
    <xf numFmtId="0" fontId="5" fillId="0" borderId="0" xfId="0" applyFont="1" applyAlignment="1">
      <alignment horizontal="left" indent="3"/>
    </xf>
    <xf numFmtId="0" fontId="5" fillId="0" borderId="0" xfId="0" applyFont="1" applyAlignment="1">
      <alignment horizontal="center"/>
    </xf>
    <xf numFmtId="49" fontId="5" fillId="0" borderId="0" xfId="0" applyNumberFormat="1" applyFont="1" applyFill="1"/>
    <xf numFmtId="0" fontId="7" fillId="7" borderId="3" xfId="0" applyFont="1" applyFill="1" applyBorder="1" applyAlignment="1">
      <alignment horizontal="center" vertical="center"/>
    </xf>
    <xf numFmtId="0" fontId="5" fillId="0" borderId="0" xfId="0" applyFont="1" applyFill="1" applyAlignment="1">
      <alignment wrapText="1"/>
    </xf>
    <xf numFmtId="0" fontId="5" fillId="0" borderId="0" xfId="0" applyNumberFormat="1" applyFont="1" applyFill="1"/>
    <xf numFmtId="0" fontId="14" fillId="0" borderId="0" xfId="0" applyFont="1" applyAlignment="1"/>
    <xf numFmtId="43" fontId="6" fillId="0" borderId="0" xfId="2" applyNumberFormat="1" applyFont="1" applyFill="1"/>
    <xf numFmtId="9" fontId="6" fillId="0" borderId="0" xfId="2" applyNumberFormat="1" applyFont="1" applyFill="1" applyAlignment="1">
      <alignment horizontal="center" vertical="center"/>
    </xf>
    <xf numFmtId="166" fontId="5" fillId="0" borderId="0" xfId="0" applyNumberFormat="1" applyFont="1" applyFill="1"/>
    <xf numFmtId="1" fontId="8" fillId="7" borderId="0" xfId="2" applyNumberFormat="1" applyFont="1" applyFill="1" applyAlignment="1">
      <alignment horizontal="center" vertical="center"/>
    </xf>
    <xf numFmtId="166" fontId="5" fillId="2" borderId="0" xfId="0" applyNumberFormat="1" applyFont="1" applyFill="1"/>
    <xf numFmtId="0" fontId="5" fillId="2" borderId="0" xfId="0" applyFont="1" applyFill="1"/>
    <xf numFmtId="14" fontId="5" fillId="2" borderId="0" xfId="0" applyNumberFormat="1" applyFont="1" applyFill="1" applyAlignment="1">
      <alignment horizontal="right"/>
    </xf>
    <xf numFmtId="43" fontId="5" fillId="2" borderId="0" xfId="1" applyFont="1" applyFill="1"/>
    <xf numFmtId="164" fontId="5" fillId="2" borderId="0" xfId="0" applyNumberFormat="1" applyFont="1" applyFill="1"/>
    <xf numFmtId="0" fontId="6" fillId="2" borderId="0" xfId="2" applyFont="1" applyFill="1"/>
    <xf numFmtId="14" fontId="6" fillId="2" borderId="0" xfId="2" applyNumberFormat="1" applyFont="1" applyFill="1" applyAlignment="1">
      <alignment horizontal="center" vertical="center"/>
    </xf>
    <xf numFmtId="43" fontId="6" fillId="2" borderId="0" xfId="1" applyFont="1" applyFill="1" applyAlignment="1">
      <alignment horizontal="center" vertical="center"/>
    </xf>
    <xf numFmtId="0" fontId="6" fillId="2" borderId="0" xfId="2" applyFont="1" applyFill="1" applyAlignment="1">
      <alignment horizontal="center" vertical="center"/>
    </xf>
    <xf numFmtId="14" fontId="5" fillId="2" borderId="0" xfId="0" applyNumberFormat="1" applyFont="1" applyFill="1"/>
    <xf numFmtId="43" fontId="5" fillId="0" borderId="0" xfId="1" applyNumberFormat="1" applyFont="1" applyFill="1"/>
    <xf numFmtId="43" fontId="5" fillId="2" borderId="0" xfId="1" applyNumberFormat="1" applyFont="1" applyFill="1"/>
    <xf numFmtId="0" fontId="8" fillId="7" borderId="0" xfId="2" applyFont="1" applyFill="1" applyAlignment="1">
      <alignment horizontal="center" vertical="center"/>
    </xf>
    <xf numFmtId="2" fontId="6" fillId="0" borderId="0" xfId="2" applyNumberFormat="1" applyFont="1" applyFill="1"/>
    <xf numFmtId="43" fontId="7" fillId="6" borderId="3" xfId="1" applyNumberFormat="1" applyFont="1" applyFill="1" applyBorder="1" applyAlignment="1">
      <alignment horizontal="center" vertical="center"/>
    </xf>
    <xf numFmtId="0" fontId="5" fillId="2" borderId="0" xfId="0" applyFont="1" applyFill="1" applyAlignment="1">
      <alignment wrapText="1"/>
    </xf>
    <xf numFmtId="0" fontId="6" fillId="0" borderId="0" xfId="2" applyFont="1" applyFill="1" applyAlignment="1">
      <alignment wrapText="1"/>
    </xf>
    <xf numFmtId="14" fontId="6" fillId="2" borderId="0" xfId="2" applyNumberFormat="1" applyFont="1" applyFill="1"/>
    <xf numFmtId="43" fontId="6" fillId="2" borderId="0" xfId="2" applyNumberFormat="1" applyFont="1" applyFill="1"/>
    <xf numFmtId="165" fontId="6" fillId="2" borderId="0" xfId="1" applyNumberFormat="1" applyFont="1" applyFill="1"/>
    <xf numFmtId="0" fontId="6" fillId="2" borderId="0" xfId="2" applyFont="1" applyFill="1" applyAlignment="1">
      <alignment wrapText="1"/>
    </xf>
    <xf numFmtId="166" fontId="5" fillId="8" borderId="0" xfId="0" applyNumberFormat="1" applyFont="1" applyFill="1"/>
    <xf numFmtId="0" fontId="6" fillId="8" borderId="0" xfId="2" applyFont="1" applyFill="1"/>
    <xf numFmtId="0" fontId="5" fillId="8" borderId="0" xfId="0" applyFont="1" applyFill="1"/>
    <xf numFmtId="14" fontId="6" fillId="8" borderId="0" xfId="2" applyNumberFormat="1" applyFont="1" applyFill="1"/>
    <xf numFmtId="43" fontId="5" fillId="8" borderId="0" xfId="1" applyNumberFormat="1" applyFont="1" applyFill="1"/>
    <xf numFmtId="165" fontId="6" fillId="8" borderId="0" xfId="1" applyNumberFormat="1" applyFont="1" applyFill="1"/>
    <xf numFmtId="43" fontId="5" fillId="8" borderId="0" xfId="1" applyFont="1" applyFill="1"/>
    <xf numFmtId="14" fontId="6" fillId="8" borderId="0" xfId="2" applyNumberFormat="1" applyFont="1" applyFill="1" applyAlignment="1">
      <alignment horizontal="center" vertical="center"/>
    </xf>
    <xf numFmtId="43" fontId="6" fillId="8" borderId="0" xfId="1" applyFont="1" applyFill="1" applyAlignment="1">
      <alignment horizontal="center" vertical="center"/>
    </xf>
    <xf numFmtId="0" fontId="6" fillId="8" borderId="0" xfId="2" applyFont="1" applyFill="1" applyAlignment="1">
      <alignment horizontal="center" vertical="center"/>
    </xf>
    <xf numFmtId="0" fontId="8" fillId="5" borderId="4" xfId="2" applyFont="1" applyFill="1" applyBorder="1" applyAlignment="1">
      <alignment horizontal="center" vertical="center"/>
    </xf>
    <xf numFmtId="0" fontId="8" fillId="5" borderId="5" xfId="2" applyFont="1" applyFill="1" applyBorder="1" applyAlignment="1">
      <alignment horizontal="center" vertical="center"/>
    </xf>
    <xf numFmtId="1" fontId="8" fillId="5" borderId="7" xfId="2" applyNumberFormat="1" applyFont="1" applyFill="1" applyBorder="1" applyAlignment="1">
      <alignment horizontal="center"/>
    </xf>
    <xf numFmtId="1" fontId="8" fillId="5" borderId="6" xfId="2" applyNumberFormat="1" applyFont="1" applyFill="1" applyBorder="1" applyAlignment="1">
      <alignment horizontal="center"/>
    </xf>
    <xf numFmtId="0" fontId="8" fillId="5" borderId="4" xfId="2" applyFont="1" applyFill="1" applyBorder="1" applyAlignment="1">
      <alignment horizontal="center"/>
    </xf>
    <xf numFmtId="0" fontId="13" fillId="5" borderId="4" xfId="2" applyFont="1" applyFill="1" applyBorder="1" applyAlignment="1">
      <alignment horizontal="center" vertical="center" wrapText="1"/>
    </xf>
    <xf numFmtId="2" fontId="7" fillId="6" borderId="3" xfId="1" applyNumberFormat="1" applyFont="1" applyFill="1" applyBorder="1" applyAlignment="1">
      <alignment horizontal="center" vertical="center"/>
    </xf>
    <xf numFmtId="2" fontId="5" fillId="0" borderId="0" xfId="1" applyNumberFormat="1" applyFont="1" applyFill="1"/>
    <xf numFmtId="2" fontId="5" fillId="2" borderId="0" xfId="1" applyNumberFormat="1" applyFont="1" applyFill="1"/>
    <xf numFmtId="2" fontId="5" fillId="8" borderId="0" xfId="1" applyNumberFormat="1" applyFont="1" applyFill="1"/>
    <xf numFmtId="2" fontId="6" fillId="0" borderId="0" xfId="1" applyNumberFormat="1" applyFont="1" applyFill="1"/>
    <xf numFmtId="2" fontId="8" fillId="5" borderId="4" xfId="2" applyNumberFormat="1" applyFont="1" applyFill="1" applyBorder="1" applyAlignment="1">
      <alignment horizontal="center" vertical="center"/>
    </xf>
    <xf numFmtId="1" fontId="5" fillId="0" borderId="0" xfId="1" applyNumberFormat="1" applyFont="1" applyFill="1"/>
    <xf numFmtId="49" fontId="8" fillId="5" borderId="4" xfId="2"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49" fontId="6" fillId="0" borderId="0" xfId="2" applyNumberFormat="1" applyFont="1" applyFill="1"/>
    <xf numFmtId="170" fontId="5" fillId="0" borderId="0" xfId="0" applyNumberFormat="1" applyFont="1" applyFill="1"/>
  </cellXfs>
  <cellStyles count="7">
    <cellStyle name="Normal" xfId="0" builtinId="0"/>
    <cellStyle name="Normal 2 2" xfId="5" xr:uid="{00000000-0005-0000-0000-000001000000}"/>
    <cellStyle name="Normal 3" xfId="2" xr:uid="{00000000-0005-0000-0000-000002000000}"/>
    <cellStyle name="Normal 3 2" xfId="6" xr:uid="{00000000-0005-0000-0000-000003000000}"/>
    <cellStyle name="Vírgula" xfId="1" builtinId="3"/>
    <cellStyle name="Vírgula 2 2" xfId="4" xr:uid="{00000000-0005-0000-0000-000006000000}"/>
    <cellStyle name="Vírgula 3"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178857</xdr:colOff>
      <xdr:row>0</xdr:row>
      <xdr:rowOff>214105</xdr:rowOff>
    </xdr:from>
    <xdr:to>
      <xdr:col>3</xdr:col>
      <xdr:colOff>782797</xdr:colOff>
      <xdr:row>1</xdr:row>
      <xdr:rowOff>476269</xdr:rowOff>
    </xdr:to>
    <xdr:pic>
      <xdr:nvPicPr>
        <xdr:cNvPr id="3" name="Imagem 2">
          <a:extLst>
            <a:ext uri="{FF2B5EF4-FFF2-40B4-BE49-F238E27FC236}">
              <a16:creationId xmlns:a16="http://schemas.microsoft.com/office/drawing/2014/main" id="{D9A40EC5-D79B-4D43-AAEF-22FBCC50F9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857" y="214105"/>
          <a:ext cx="3728140" cy="890814"/>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39"/>
  <sheetViews>
    <sheetView topLeftCell="A28" zoomScale="70" zoomScaleNormal="70" workbookViewId="0">
      <selection activeCell="D12" sqref="D12"/>
    </sheetView>
  </sheetViews>
  <sheetFormatPr baseColWidth="10" defaultColWidth="8.83203125" defaultRowHeight="50" customHeight="1" x14ac:dyDescent="0.15"/>
  <cols>
    <col min="2" max="2" width="9.1640625" style="22"/>
    <col min="3" max="3" width="28.5" style="25" bestFit="1" customWidth="1"/>
    <col min="4" max="4" width="137.5" style="25" customWidth="1"/>
  </cols>
  <sheetData>
    <row r="1" spans="1:4" ht="50" customHeight="1" x14ac:dyDescent="0.15">
      <c r="D1" s="41" t="s">
        <v>77</v>
      </c>
    </row>
    <row r="2" spans="1:4" ht="50" customHeight="1" x14ac:dyDescent="0.15">
      <c r="D2" s="40" t="s">
        <v>30</v>
      </c>
    </row>
    <row r="3" spans="1:4" ht="64" x14ac:dyDescent="0.15">
      <c r="A3" s="49"/>
      <c r="B3" s="23">
        <v>1</v>
      </c>
      <c r="C3" s="34" t="s">
        <v>0</v>
      </c>
      <c r="D3" s="32" t="s">
        <v>32</v>
      </c>
    </row>
    <row r="4" spans="1:4" ht="32" x14ac:dyDescent="0.15">
      <c r="A4" s="49"/>
      <c r="B4" s="23">
        <v>2</v>
      </c>
      <c r="C4" s="34" t="s">
        <v>1</v>
      </c>
      <c r="D4" s="33" t="s">
        <v>54</v>
      </c>
    </row>
    <row r="5" spans="1:4" ht="32" x14ac:dyDescent="0.15">
      <c r="A5" s="49"/>
      <c r="B5" s="23">
        <v>3</v>
      </c>
      <c r="C5" s="34" t="s">
        <v>2</v>
      </c>
      <c r="D5" s="32" t="s">
        <v>33</v>
      </c>
    </row>
    <row r="6" spans="1:4" ht="48" x14ac:dyDescent="0.15">
      <c r="A6" s="49"/>
      <c r="B6" s="76">
        <v>4</v>
      </c>
      <c r="C6" s="34" t="s">
        <v>25</v>
      </c>
      <c r="D6" s="33" t="s">
        <v>34</v>
      </c>
    </row>
    <row r="7" spans="1:4" ht="32" x14ac:dyDescent="0.15">
      <c r="A7" s="49"/>
      <c r="B7" s="23" t="s">
        <v>35</v>
      </c>
      <c r="C7" s="34" t="s">
        <v>37</v>
      </c>
      <c r="D7" s="32" t="s">
        <v>36</v>
      </c>
    </row>
    <row r="8" spans="1:4" ht="96" x14ac:dyDescent="0.15">
      <c r="A8" s="49"/>
      <c r="B8" s="24">
        <v>5</v>
      </c>
      <c r="C8" s="35" t="s">
        <v>3</v>
      </c>
      <c r="D8" s="33" t="s">
        <v>38</v>
      </c>
    </row>
    <row r="9" spans="1:4" ht="112" x14ac:dyDescent="0.15">
      <c r="A9" s="49"/>
      <c r="B9" s="24">
        <v>6</v>
      </c>
      <c r="C9" s="35" t="s">
        <v>4</v>
      </c>
      <c r="D9" s="32" t="s">
        <v>39</v>
      </c>
    </row>
    <row r="10" spans="1:4" ht="64" x14ac:dyDescent="0.15">
      <c r="A10" s="49"/>
      <c r="B10" s="24">
        <v>7</v>
      </c>
      <c r="C10" s="35" t="s">
        <v>5</v>
      </c>
      <c r="D10" s="33" t="s">
        <v>40</v>
      </c>
    </row>
    <row r="11" spans="1:4" ht="96" x14ac:dyDescent="0.15">
      <c r="A11" s="49"/>
      <c r="B11" s="23">
        <v>8</v>
      </c>
      <c r="C11" s="36" t="s">
        <v>6</v>
      </c>
      <c r="D11" s="32" t="s">
        <v>41</v>
      </c>
    </row>
    <row r="12" spans="1:4" ht="144" x14ac:dyDescent="0.15">
      <c r="A12" s="49"/>
      <c r="B12" s="63">
        <v>9</v>
      </c>
      <c r="C12" s="37" t="s">
        <v>28</v>
      </c>
      <c r="D12" s="33" t="s">
        <v>42</v>
      </c>
    </row>
    <row r="13" spans="1:4" ht="48" x14ac:dyDescent="0.15">
      <c r="A13" s="49"/>
      <c r="B13" s="23">
        <v>10</v>
      </c>
      <c r="C13" s="38" t="s">
        <v>15</v>
      </c>
      <c r="D13" s="32" t="s">
        <v>43</v>
      </c>
    </row>
    <row r="14" spans="1:4" ht="50" customHeight="1" x14ac:dyDescent="0.15">
      <c r="A14" s="49"/>
      <c r="B14" s="23" t="s">
        <v>44</v>
      </c>
      <c r="C14" s="34" t="s">
        <v>45</v>
      </c>
      <c r="D14" s="33" t="s">
        <v>46</v>
      </c>
    </row>
    <row r="15" spans="1:4" ht="64" x14ac:dyDescent="0.15">
      <c r="A15" s="49"/>
      <c r="B15" s="24">
        <v>11</v>
      </c>
      <c r="C15" s="39" t="s">
        <v>7</v>
      </c>
      <c r="D15" s="32" t="s">
        <v>55</v>
      </c>
    </row>
    <row r="16" spans="1:4" ht="240" x14ac:dyDescent="0.15">
      <c r="A16" s="49"/>
      <c r="B16" s="23">
        <v>12</v>
      </c>
      <c r="C16" s="36" t="s">
        <v>16</v>
      </c>
      <c r="D16" s="33" t="s">
        <v>47</v>
      </c>
    </row>
    <row r="17" spans="1:4" ht="128" x14ac:dyDescent="0.15">
      <c r="A17" s="49"/>
      <c r="B17" s="24">
        <v>13</v>
      </c>
      <c r="C17" s="36" t="s">
        <v>17</v>
      </c>
      <c r="D17" s="32" t="s">
        <v>84</v>
      </c>
    </row>
    <row r="18" spans="1:4" ht="112" x14ac:dyDescent="0.15">
      <c r="A18" s="49"/>
      <c r="B18" s="23">
        <v>14</v>
      </c>
      <c r="C18" s="38" t="s">
        <v>8</v>
      </c>
      <c r="D18" s="33" t="s">
        <v>48</v>
      </c>
    </row>
    <row r="19" spans="1:4" ht="64" x14ac:dyDescent="0.15">
      <c r="A19" s="49"/>
      <c r="B19" s="24">
        <v>15</v>
      </c>
      <c r="C19" s="37" t="s">
        <v>9</v>
      </c>
      <c r="D19" s="32" t="s">
        <v>82</v>
      </c>
    </row>
    <row r="20" spans="1:4" ht="50" customHeight="1" x14ac:dyDescent="0.15">
      <c r="A20" s="49"/>
      <c r="B20" s="23">
        <v>16</v>
      </c>
      <c r="C20" s="37" t="s">
        <v>26</v>
      </c>
      <c r="D20" s="33" t="s">
        <v>53</v>
      </c>
    </row>
    <row r="21" spans="1:4" ht="96" x14ac:dyDescent="0.15">
      <c r="A21" s="49"/>
      <c r="B21" s="24">
        <v>17</v>
      </c>
      <c r="C21" s="34" t="s">
        <v>10</v>
      </c>
      <c r="D21" s="32" t="s">
        <v>83</v>
      </c>
    </row>
    <row r="22" spans="1:4" ht="64" x14ac:dyDescent="0.15">
      <c r="A22" s="49"/>
      <c r="B22" s="23">
        <v>18</v>
      </c>
      <c r="C22" s="34" t="s">
        <v>18</v>
      </c>
      <c r="D22" s="33" t="s">
        <v>56</v>
      </c>
    </row>
    <row r="23" spans="1:4" ht="80" x14ac:dyDescent="0.15">
      <c r="A23" s="49"/>
      <c r="B23" s="24">
        <v>19</v>
      </c>
      <c r="C23" s="34" t="s">
        <v>19</v>
      </c>
      <c r="D23" s="32" t="s">
        <v>57</v>
      </c>
    </row>
    <row r="24" spans="1:4" ht="96" x14ac:dyDescent="0.15">
      <c r="A24" s="49"/>
      <c r="B24" s="23">
        <v>20</v>
      </c>
      <c r="C24" s="37" t="s">
        <v>11</v>
      </c>
      <c r="D24" s="33" t="s">
        <v>80</v>
      </c>
    </row>
    <row r="25" spans="1:4" ht="48" x14ac:dyDescent="0.15">
      <c r="A25" s="49"/>
      <c r="B25" s="24">
        <v>21</v>
      </c>
      <c r="C25" s="34" t="s">
        <v>12</v>
      </c>
      <c r="D25" s="32" t="s">
        <v>49</v>
      </c>
    </row>
    <row r="26" spans="1:4" ht="50" customHeight="1" x14ac:dyDescent="0.15">
      <c r="A26" s="49"/>
      <c r="B26" s="23">
        <v>22</v>
      </c>
      <c r="C26" s="34" t="s">
        <v>29</v>
      </c>
      <c r="D26" s="33" t="s">
        <v>50</v>
      </c>
    </row>
    <row r="27" spans="1:4" ht="64" x14ac:dyDescent="0.15">
      <c r="A27" s="49"/>
      <c r="B27" s="24">
        <v>23</v>
      </c>
      <c r="C27" s="36" t="s">
        <v>13</v>
      </c>
      <c r="D27" s="32" t="s">
        <v>51</v>
      </c>
    </row>
    <row r="28" spans="1:4" ht="64" x14ac:dyDescent="0.15">
      <c r="A28" s="49"/>
      <c r="B28" s="24">
        <f>B27+1</f>
        <v>24</v>
      </c>
      <c r="C28" s="36" t="s">
        <v>21</v>
      </c>
      <c r="D28" s="33" t="s">
        <v>52</v>
      </c>
    </row>
    <row r="29" spans="1:4" ht="80" x14ac:dyDescent="0.15">
      <c r="A29" s="49"/>
      <c r="B29" s="24">
        <f>B28+1</f>
        <v>25</v>
      </c>
      <c r="C29" s="36" t="s">
        <v>27</v>
      </c>
      <c r="D29" s="32" t="s">
        <v>61</v>
      </c>
    </row>
    <row r="30" spans="1:4" ht="80" x14ac:dyDescent="0.15">
      <c r="A30" s="49"/>
      <c r="B30" s="24">
        <f t="shared" ref="B30:B39" si="0">B29+1</f>
        <v>26</v>
      </c>
      <c r="C30" s="36" t="s">
        <v>58</v>
      </c>
      <c r="D30" s="33" t="s">
        <v>62</v>
      </c>
    </row>
    <row r="31" spans="1:4" ht="64" x14ac:dyDescent="0.15">
      <c r="A31" s="49"/>
      <c r="B31" s="24">
        <f t="shared" si="0"/>
        <v>27</v>
      </c>
      <c r="C31" s="36" t="s">
        <v>65</v>
      </c>
      <c r="D31" s="32" t="s">
        <v>64</v>
      </c>
    </row>
    <row r="32" spans="1:4" ht="64" x14ac:dyDescent="0.15">
      <c r="A32" s="49"/>
      <c r="B32" s="24">
        <f t="shared" si="0"/>
        <v>28</v>
      </c>
      <c r="C32" s="36" t="s">
        <v>59</v>
      </c>
      <c r="D32" s="33" t="s">
        <v>66</v>
      </c>
    </row>
    <row r="33" spans="1:4" ht="64" x14ac:dyDescent="0.15">
      <c r="A33" s="49"/>
      <c r="B33" s="24">
        <f t="shared" si="0"/>
        <v>29</v>
      </c>
      <c r="C33" s="36" t="s">
        <v>60</v>
      </c>
      <c r="D33" s="32" t="s">
        <v>63</v>
      </c>
    </row>
    <row r="34" spans="1:4" ht="112" x14ac:dyDescent="0.15">
      <c r="A34" s="49"/>
      <c r="B34" s="24">
        <f t="shared" si="0"/>
        <v>30</v>
      </c>
      <c r="C34" s="36" t="s">
        <v>67</v>
      </c>
      <c r="D34" s="33" t="s">
        <v>68</v>
      </c>
    </row>
    <row r="35" spans="1:4" ht="64" x14ac:dyDescent="0.15">
      <c r="A35" s="49"/>
      <c r="B35" s="24">
        <f t="shared" si="0"/>
        <v>31</v>
      </c>
      <c r="C35" s="36" t="s">
        <v>69</v>
      </c>
      <c r="D35" s="32" t="s">
        <v>70</v>
      </c>
    </row>
    <row r="36" spans="1:4" ht="50" customHeight="1" x14ac:dyDescent="0.15">
      <c r="A36" s="49"/>
      <c r="B36" s="24">
        <f t="shared" si="0"/>
        <v>32</v>
      </c>
      <c r="C36" s="36" t="s">
        <v>71</v>
      </c>
      <c r="D36" s="33" t="s">
        <v>72</v>
      </c>
    </row>
    <row r="37" spans="1:4" ht="64" x14ac:dyDescent="0.15">
      <c r="A37" s="49"/>
      <c r="B37" s="24">
        <f t="shared" si="0"/>
        <v>33</v>
      </c>
      <c r="C37" s="48" t="s">
        <v>73</v>
      </c>
      <c r="D37" s="32" t="s">
        <v>74</v>
      </c>
    </row>
    <row r="38" spans="1:4" ht="304" x14ac:dyDescent="0.15">
      <c r="A38" s="49"/>
      <c r="B38" s="24">
        <f t="shared" si="0"/>
        <v>34</v>
      </c>
      <c r="C38" s="48" t="s">
        <v>75</v>
      </c>
      <c r="D38" s="33" t="s">
        <v>81</v>
      </c>
    </row>
    <row r="39" spans="1:4" ht="320" x14ac:dyDescent="0.15">
      <c r="A39" s="49"/>
      <c r="B39" s="24">
        <f t="shared" si="0"/>
        <v>35</v>
      </c>
      <c r="C39" s="48" t="s">
        <v>78</v>
      </c>
      <c r="D39" s="32" t="s">
        <v>79</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60"/>
  <sheetViews>
    <sheetView tabSelected="1" workbookViewId="0">
      <pane ySplit="3" topLeftCell="A17" activePane="bottomLeft" state="frozen"/>
      <selection activeCell="A3" sqref="A3"/>
      <selection pane="bottomLeft" activeCell="A40" sqref="A40:XFD41"/>
    </sheetView>
  </sheetViews>
  <sheetFormatPr baseColWidth="10" defaultColWidth="12.5" defaultRowHeight="12" x14ac:dyDescent="0.15"/>
  <cols>
    <col min="1" max="1" width="14.6640625" style="4" bestFit="1" customWidth="1"/>
    <col min="2" max="2" width="14.5" style="110" bestFit="1" customWidth="1"/>
    <col min="3" max="3" width="33.1640625" style="4" customWidth="1"/>
    <col min="4" max="4" width="19.6640625" style="4" bestFit="1" customWidth="1"/>
    <col min="5" max="5" width="19.6640625" style="4" customWidth="1"/>
    <col min="6" max="6" width="18.6640625" style="18" bestFit="1" customWidth="1"/>
    <col min="7" max="7" width="18" style="18" bestFit="1" customWidth="1"/>
    <col min="8" max="8" width="21.5" style="18" bestFit="1" customWidth="1"/>
    <col min="9" max="9" width="25.83203125" style="4" bestFit="1" customWidth="1"/>
    <col min="10" max="10" width="23.33203125" style="4" bestFit="1" customWidth="1"/>
    <col min="11" max="11" width="17.83203125" style="4" bestFit="1" customWidth="1"/>
    <col min="12" max="12" width="17.83203125" style="4" customWidth="1"/>
    <col min="13" max="13" width="24" style="19" bestFit="1" customWidth="1"/>
    <col min="14" max="14" width="21.33203125" style="4" bestFit="1" customWidth="1"/>
    <col min="15" max="15" width="20.33203125" style="4" bestFit="1" customWidth="1"/>
    <col min="16" max="16" width="21" style="4" bestFit="1" customWidth="1"/>
    <col min="17" max="17" width="15.5" style="4" bestFit="1" customWidth="1"/>
    <col min="18" max="18" width="22" style="4" bestFit="1" customWidth="1"/>
    <col min="19" max="19" width="19.33203125" style="105" customWidth="1"/>
    <col min="20" max="20" width="28.33203125" style="4" bestFit="1" customWidth="1"/>
    <col min="21" max="21" width="17.6640625" style="4" customWidth="1"/>
    <col min="22" max="22" width="19.83203125" style="4" bestFit="1" customWidth="1"/>
    <col min="23" max="23" width="22.5" style="4" bestFit="1" customWidth="1"/>
    <col min="24" max="24" width="27" style="4" bestFit="1" customWidth="1"/>
    <col min="25" max="25" width="20.5" style="77" customWidth="1"/>
    <col min="26" max="26" width="23.5" style="77" customWidth="1"/>
    <col min="27" max="27" width="19.5" style="4" customWidth="1"/>
    <col min="28" max="28" width="25.5" style="45" bestFit="1" customWidth="1"/>
    <col min="29" max="29" width="18.83203125" style="46" bestFit="1" customWidth="1"/>
    <col min="30" max="30" width="12.5" style="47"/>
    <col min="31" max="31" width="19.5" style="47" bestFit="1" customWidth="1"/>
    <col min="32" max="32" width="19.5" style="45" customWidth="1"/>
    <col min="33" max="33" width="16.6640625" style="46" bestFit="1" customWidth="1"/>
    <col min="34" max="34" width="16.5" style="47" bestFit="1" customWidth="1"/>
    <col min="35" max="35" width="20.1640625" style="47" bestFit="1" customWidth="1"/>
    <col min="36" max="36" width="14.5" style="4" bestFit="1" customWidth="1"/>
    <col min="37" max="37" width="21.5" style="4" bestFit="1" customWidth="1"/>
    <col min="38" max="16384" width="12.5" style="4"/>
  </cols>
  <sheetData>
    <row r="1" spans="1:37" s="20" customFormat="1" ht="30" x14ac:dyDescent="0.3">
      <c r="A1" s="95">
        <v>1</v>
      </c>
      <c r="B1" s="108">
        <v>2</v>
      </c>
      <c r="C1" s="95">
        <v>3</v>
      </c>
      <c r="D1" s="42">
        <v>4</v>
      </c>
      <c r="E1" s="99"/>
      <c r="F1" s="95">
        <v>5</v>
      </c>
      <c r="G1" s="95">
        <v>6</v>
      </c>
      <c r="H1" s="95">
        <v>7</v>
      </c>
      <c r="I1" s="95">
        <v>8</v>
      </c>
      <c r="J1" s="95">
        <v>9</v>
      </c>
      <c r="K1" s="42">
        <v>10</v>
      </c>
      <c r="L1" s="99"/>
      <c r="M1" s="95">
        <v>11</v>
      </c>
      <c r="N1" s="95">
        <v>12</v>
      </c>
      <c r="O1" s="95">
        <v>13</v>
      </c>
      <c r="P1" s="95">
        <v>14</v>
      </c>
      <c r="Q1" s="95">
        <v>15</v>
      </c>
      <c r="R1" s="95">
        <v>16</v>
      </c>
      <c r="S1" s="95">
        <v>17</v>
      </c>
      <c r="T1" s="95">
        <v>18</v>
      </c>
      <c r="U1" s="95">
        <v>19</v>
      </c>
      <c r="V1" s="95">
        <v>20</v>
      </c>
      <c r="W1" s="95">
        <v>21</v>
      </c>
      <c r="X1" s="95">
        <v>22</v>
      </c>
      <c r="Y1" s="106">
        <v>23</v>
      </c>
      <c r="Z1" s="106">
        <f>Y1+1</f>
        <v>24</v>
      </c>
      <c r="AA1" s="95">
        <f>Z1+1</f>
        <v>25</v>
      </c>
      <c r="AB1" s="95">
        <f>AA1+1</f>
        <v>26</v>
      </c>
      <c r="AC1" s="95">
        <f>AB1+1</f>
        <v>27</v>
      </c>
      <c r="AD1" s="96">
        <f t="shared" ref="AD1:AI1" si="0">AC1+1</f>
        <v>28</v>
      </c>
      <c r="AE1" s="96">
        <f t="shared" si="0"/>
        <v>29</v>
      </c>
      <c r="AF1" s="96">
        <f t="shared" ref="AF1" si="1">AE1+1</f>
        <v>30</v>
      </c>
      <c r="AG1" s="95">
        <f t="shared" ref="AG1" si="2">AF1+1</f>
        <v>31</v>
      </c>
      <c r="AH1" s="95">
        <f t="shared" si="0"/>
        <v>32</v>
      </c>
      <c r="AI1" s="95">
        <f t="shared" si="0"/>
        <v>33</v>
      </c>
      <c r="AJ1" s="95">
        <f t="shared" ref="AJ1:AK1" si="3">AI1+1</f>
        <v>34</v>
      </c>
      <c r="AK1" s="95">
        <f t="shared" si="3"/>
        <v>35</v>
      </c>
    </row>
    <row r="2" spans="1:37" s="20" customFormat="1" ht="30" x14ac:dyDescent="0.3">
      <c r="A2" s="95"/>
      <c r="B2" s="108"/>
      <c r="C2" s="95"/>
      <c r="D2" s="50" t="s">
        <v>85</v>
      </c>
      <c r="E2" s="100"/>
      <c r="F2" s="95"/>
      <c r="G2" s="95"/>
      <c r="H2" s="95"/>
      <c r="I2" s="95"/>
      <c r="J2" s="95"/>
      <c r="K2" s="50" t="s">
        <v>86</v>
      </c>
      <c r="L2" s="100"/>
      <c r="M2" s="95"/>
      <c r="N2" s="95"/>
      <c r="O2" s="95"/>
      <c r="P2" s="95"/>
      <c r="Q2" s="95"/>
      <c r="R2" s="95"/>
      <c r="S2" s="95"/>
      <c r="T2" s="95"/>
      <c r="U2" s="95"/>
      <c r="V2" s="95"/>
      <c r="W2" s="95"/>
      <c r="X2" s="95"/>
      <c r="Y2" s="106"/>
      <c r="Z2" s="106"/>
      <c r="AA2" s="95"/>
      <c r="AB2" s="95"/>
      <c r="AC2" s="95"/>
      <c r="AD2" s="96"/>
      <c r="AE2" s="96"/>
      <c r="AF2" s="96"/>
      <c r="AG2" s="95"/>
      <c r="AH2" s="95"/>
      <c r="AI2" s="95"/>
      <c r="AJ2" s="95"/>
      <c r="AK2" s="95"/>
    </row>
    <row r="3" spans="1:37" s="44" customFormat="1" x14ac:dyDescent="0.15">
      <c r="A3" s="26" t="s">
        <v>0</v>
      </c>
      <c r="B3" s="109" t="s">
        <v>1</v>
      </c>
      <c r="C3" s="26" t="s">
        <v>2</v>
      </c>
      <c r="D3" s="26" t="s">
        <v>25</v>
      </c>
      <c r="E3" s="26"/>
      <c r="F3" s="27" t="s">
        <v>3</v>
      </c>
      <c r="G3" s="27" t="s">
        <v>4</v>
      </c>
      <c r="H3" s="27" t="s">
        <v>5</v>
      </c>
      <c r="I3" s="28" t="s">
        <v>6</v>
      </c>
      <c r="J3" s="29" t="s">
        <v>28</v>
      </c>
      <c r="K3" s="30" t="s">
        <v>15</v>
      </c>
      <c r="L3" s="30"/>
      <c r="M3" s="31" t="s">
        <v>7</v>
      </c>
      <c r="N3" s="78" t="s">
        <v>16</v>
      </c>
      <c r="O3" s="28" t="s">
        <v>17</v>
      </c>
      <c r="P3" s="30" t="s">
        <v>8</v>
      </c>
      <c r="Q3" s="29" t="s">
        <v>9</v>
      </c>
      <c r="R3" s="29" t="s">
        <v>26</v>
      </c>
      <c r="S3" s="26" t="s">
        <v>10</v>
      </c>
      <c r="T3" s="26" t="s">
        <v>18</v>
      </c>
      <c r="U3" s="26" t="s">
        <v>19</v>
      </c>
      <c r="V3" s="29" t="s">
        <v>11</v>
      </c>
      <c r="W3" s="26" t="s">
        <v>12</v>
      </c>
      <c r="X3" s="26" t="s">
        <v>29</v>
      </c>
      <c r="Y3" s="101" t="s">
        <v>13</v>
      </c>
      <c r="Z3" s="101" t="s">
        <v>21</v>
      </c>
      <c r="AA3" s="28" t="s">
        <v>27</v>
      </c>
      <c r="AB3" s="51" t="s">
        <v>58</v>
      </c>
      <c r="AC3" s="28" t="s">
        <v>65</v>
      </c>
      <c r="AD3" s="28" t="s">
        <v>351</v>
      </c>
      <c r="AE3" s="28" t="s">
        <v>352</v>
      </c>
      <c r="AF3" s="51" t="s">
        <v>67</v>
      </c>
      <c r="AG3" s="28" t="s">
        <v>69</v>
      </c>
      <c r="AH3" s="28" t="s">
        <v>71</v>
      </c>
      <c r="AI3" s="28" t="s">
        <v>73</v>
      </c>
      <c r="AJ3" s="28" t="s">
        <v>75</v>
      </c>
      <c r="AK3" s="28" t="s">
        <v>76</v>
      </c>
    </row>
    <row r="4" spans="1:37" x14ac:dyDescent="0.15">
      <c r="A4" s="62">
        <v>1</v>
      </c>
      <c r="B4" s="111">
        <v>1</v>
      </c>
      <c r="C4" s="1" t="s">
        <v>157</v>
      </c>
      <c r="D4" s="55" t="s">
        <v>96</v>
      </c>
      <c r="E4" s="55" t="s">
        <v>88</v>
      </c>
      <c r="F4" s="5">
        <v>42461</v>
      </c>
      <c r="G4" s="5">
        <v>43466</v>
      </c>
      <c r="H4" s="5">
        <v>47938</v>
      </c>
      <c r="I4" s="74">
        <v>12600000</v>
      </c>
      <c r="J4" s="107">
        <v>1005</v>
      </c>
      <c r="K4" s="3" t="s">
        <v>91</v>
      </c>
      <c r="L4" s="3"/>
      <c r="M4" s="4">
        <v>5</v>
      </c>
      <c r="N4" s="74">
        <v>11946052.02</v>
      </c>
      <c r="O4" s="2">
        <v>81265.66</v>
      </c>
      <c r="P4" s="5">
        <v>43470</v>
      </c>
      <c r="Q4" s="1">
        <v>147</v>
      </c>
      <c r="R4" s="1">
        <v>30</v>
      </c>
      <c r="S4" s="102">
        <v>13.876388764735337</v>
      </c>
      <c r="T4" s="1" t="s">
        <v>93</v>
      </c>
      <c r="U4" s="1" t="s">
        <v>92</v>
      </c>
      <c r="W4" s="1" t="s">
        <v>517</v>
      </c>
      <c r="X4" s="1" t="s">
        <v>519</v>
      </c>
      <c r="Y4" s="102">
        <v>1.65</v>
      </c>
      <c r="Z4" s="102">
        <v>7.6</v>
      </c>
      <c r="AA4" s="4" t="s">
        <v>517</v>
      </c>
      <c r="AB4" s="45">
        <v>43556</v>
      </c>
      <c r="AJ4" s="4" t="s">
        <v>521</v>
      </c>
      <c r="AK4" s="4" t="s">
        <v>521</v>
      </c>
    </row>
    <row r="5" spans="1:37" x14ac:dyDescent="0.15">
      <c r="A5" s="62">
        <v>2</v>
      </c>
      <c r="B5" s="111">
        <v>2</v>
      </c>
      <c r="C5" s="4" t="s">
        <v>405</v>
      </c>
      <c r="D5" s="4" t="s">
        <v>104</v>
      </c>
      <c r="E5" s="4" t="s">
        <v>106</v>
      </c>
      <c r="F5" s="18">
        <v>39989</v>
      </c>
      <c r="G5" s="18">
        <v>43466</v>
      </c>
      <c r="H5" s="18">
        <v>43641</v>
      </c>
      <c r="I5" s="74">
        <v>792000</v>
      </c>
      <c r="J5" s="107">
        <v>1005</v>
      </c>
      <c r="K5" s="4" t="s">
        <v>91</v>
      </c>
      <c r="M5" s="19">
        <v>5</v>
      </c>
      <c r="N5" s="74">
        <v>69232.009999999995</v>
      </c>
      <c r="O5" s="2">
        <v>11538.67</v>
      </c>
      <c r="P5" s="18">
        <v>43470</v>
      </c>
      <c r="Q5" s="4">
        <v>6</v>
      </c>
      <c r="R5" s="4">
        <v>30</v>
      </c>
      <c r="S5" s="102">
        <v>9.3284205099058486</v>
      </c>
      <c r="T5" s="1" t="s">
        <v>93</v>
      </c>
      <c r="U5" s="4" t="s">
        <v>92</v>
      </c>
      <c r="W5" s="4" t="s">
        <v>518</v>
      </c>
      <c r="X5" s="4" t="s">
        <v>519</v>
      </c>
      <c r="Y5" s="105">
        <v>1.65</v>
      </c>
      <c r="Z5" s="77">
        <v>7.6</v>
      </c>
      <c r="AA5" s="4" t="s">
        <v>565</v>
      </c>
      <c r="AJ5" s="4" t="s">
        <v>521</v>
      </c>
      <c r="AK5" s="4" t="s">
        <v>521</v>
      </c>
    </row>
    <row r="6" spans="1:37" ht="13" x14ac:dyDescent="0.15">
      <c r="A6" s="62">
        <v>3</v>
      </c>
      <c r="B6" s="111">
        <v>3</v>
      </c>
      <c r="C6" s="57" t="s">
        <v>105</v>
      </c>
      <c r="D6" s="1" t="s">
        <v>108</v>
      </c>
      <c r="E6" s="1" t="s">
        <v>110</v>
      </c>
      <c r="F6" s="6">
        <v>42491</v>
      </c>
      <c r="G6" s="5">
        <v>43466</v>
      </c>
      <c r="H6" s="5">
        <v>45046</v>
      </c>
      <c r="I6" s="74">
        <v>1047280.08</v>
      </c>
      <c r="J6" s="107">
        <v>1005</v>
      </c>
      <c r="K6" s="3" t="s">
        <v>91</v>
      </c>
      <c r="L6" s="3"/>
      <c r="M6" s="4">
        <v>5</v>
      </c>
      <c r="N6" s="74">
        <v>781607.84</v>
      </c>
      <c r="O6" s="2">
        <v>15030.92</v>
      </c>
      <c r="P6" s="5">
        <v>43470</v>
      </c>
      <c r="Q6" s="1">
        <v>52</v>
      </c>
      <c r="R6" s="1">
        <v>30</v>
      </c>
      <c r="S6" s="102">
        <v>12.350712513115221</v>
      </c>
      <c r="T6" s="1" t="s">
        <v>93</v>
      </c>
      <c r="U6" s="1" t="s">
        <v>92</v>
      </c>
      <c r="W6" s="4" t="s">
        <v>518</v>
      </c>
      <c r="X6" s="1" t="s">
        <v>520</v>
      </c>
      <c r="Y6" s="102">
        <v>0</v>
      </c>
      <c r="Z6" s="102">
        <v>0</v>
      </c>
      <c r="AA6" s="4" t="s">
        <v>517</v>
      </c>
      <c r="AB6" s="45">
        <v>43770</v>
      </c>
      <c r="AJ6" s="4" t="s">
        <v>521</v>
      </c>
      <c r="AK6" s="4" t="s">
        <v>521</v>
      </c>
    </row>
    <row r="7" spans="1:37" ht="13" x14ac:dyDescent="0.15">
      <c r="A7" s="64" t="s">
        <v>522</v>
      </c>
      <c r="B7" s="111" t="s">
        <v>522</v>
      </c>
      <c r="C7" s="79" t="s">
        <v>159</v>
      </c>
      <c r="D7" s="65" t="s">
        <v>109</v>
      </c>
      <c r="E7" s="65" t="s">
        <v>112</v>
      </c>
      <c r="F7" s="66">
        <v>38200</v>
      </c>
      <c r="G7" s="66">
        <v>43466</v>
      </c>
      <c r="H7" s="66">
        <v>45504</v>
      </c>
      <c r="I7" s="75">
        <v>1200000</v>
      </c>
      <c r="J7" s="107">
        <v>1005</v>
      </c>
      <c r="K7" s="68" t="s">
        <v>91</v>
      </c>
      <c r="L7" s="68"/>
      <c r="M7" s="69">
        <v>10</v>
      </c>
      <c r="N7" s="75">
        <v>427270.73</v>
      </c>
      <c r="O7" s="67">
        <v>6377.18</v>
      </c>
      <c r="P7" s="66">
        <v>43475</v>
      </c>
      <c r="Q7" s="65">
        <v>67</v>
      </c>
      <c r="R7" s="69">
        <v>30</v>
      </c>
      <c r="S7" s="102">
        <v>12.84474101363983</v>
      </c>
      <c r="T7" s="65" t="s">
        <v>93</v>
      </c>
      <c r="U7" s="65" t="s">
        <v>92</v>
      </c>
      <c r="V7" s="69"/>
      <c r="W7" s="4" t="s">
        <v>518</v>
      </c>
      <c r="X7" s="65" t="s">
        <v>520</v>
      </c>
      <c r="Y7" s="103">
        <v>0</v>
      </c>
      <c r="Z7" s="103">
        <v>0</v>
      </c>
      <c r="AA7" s="69" t="s">
        <v>517</v>
      </c>
      <c r="AB7" s="70">
        <v>43617</v>
      </c>
      <c r="AC7" s="71"/>
      <c r="AD7" s="72"/>
      <c r="AE7" s="72"/>
      <c r="AF7" s="70"/>
      <c r="AG7" s="71"/>
      <c r="AH7" s="72"/>
      <c r="AI7" s="72"/>
      <c r="AJ7" s="4" t="s">
        <v>521</v>
      </c>
      <c r="AK7" s="4" t="s">
        <v>521</v>
      </c>
    </row>
    <row r="8" spans="1:37" ht="13" x14ac:dyDescent="0.15">
      <c r="A8" s="64" t="s">
        <v>523</v>
      </c>
      <c r="B8" s="111" t="s">
        <v>523</v>
      </c>
      <c r="C8" s="79" t="s">
        <v>159</v>
      </c>
      <c r="D8" s="65" t="s">
        <v>114</v>
      </c>
      <c r="E8" s="65" t="s">
        <v>115</v>
      </c>
      <c r="F8" s="66">
        <v>38200</v>
      </c>
      <c r="G8" s="66">
        <v>43466</v>
      </c>
      <c r="H8" s="66">
        <v>45504</v>
      </c>
      <c r="I8" s="75">
        <v>1200000</v>
      </c>
      <c r="J8" s="107">
        <v>1005</v>
      </c>
      <c r="K8" s="68" t="s">
        <v>91</v>
      </c>
      <c r="L8" s="68"/>
      <c r="M8" s="69">
        <v>10</v>
      </c>
      <c r="N8" s="75">
        <v>427270.73</v>
      </c>
      <c r="O8" s="67">
        <v>6377.18</v>
      </c>
      <c r="P8" s="66">
        <v>43475</v>
      </c>
      <c r="Q8" s="65">
        <v>67</v>
      </c>
      <c r="R8" s="65">
        <v>30</v>
      </c>
      <c r="S8" s="102">
        <v>12.84474101363983</v>
      </c>
      <c r="T8" s="65" t="s">
        <v>93</v>
      </c>
      <c r="U8" s="65" t="s">
        <v>92</v>
      </c>
      <c r="V8" s="69"/>
      <c r="W8" s="4" t="s">
        <v>518</v>
      </c>
      <c r="X8" s="65" t="s">
        <v>520</v>
      </c>
      <c r="Y8" s="103">
        <v>0</v>
      </c>
      <c r="Z8" s="103">
        <v>0</v>
      </c>
      <c r="AA8" s="69" t="s">
        <v>517</v>
      </c>
      <c r="AB8" s="70">
        <v>43617</v>
      </c>
      <c r="AC8" s="71"/>
      <c r="AD8" s="72"/>
      <c r="AE8" s="72"/>
      <c r="AF8" s="70"/>
      <c r="AG8" s="71"/>
      <c r="AH8" s="72"/>
      <c r="AI8" s="72"/>
      <c r="AJ8" s="4" t="s">
        <v>521</v>
      </c>
      <c r="AK8" s="4" t="s">
        <v>521</v>
      </c>
    </row>
    <row r="9" spans="1:37" x14ac:dyDescent="0.15">
      <c r="A9" s="62">
        <v>5</v>
      </c>
      <c r="B9" s="111">
        <v>5</v>
      </c>
      <c r="C9" s="1" t="s">
        <v>160</v>
      </c>
      <c r="D9" s="1" t="s">
        <v>104</v>
      </c>
      <c r="E9" s="1" t="s">
        <v>106</v>
      </c>
      <c r="F9" s="6">
        <v>40584</v>
      </c>
      <c r="G9" s="5">
        <v>43466</v>
      </c>
      <c r="H9" s="5">
        <v>46063</v>
      </c>
      <c r="I9" s="74">
        <v>4500000</v>
      </c>
      <c r="J9" s="107">
        <v>1005</v>
      </c>
      <c r="K9" s="3" t="s">
        <v>91</v>
      </c>
      <c r="L9" s="3"/>
      <c r="M9" s="4">
        <v>5</v>
      </c>
      <c r="N9" s="74">
        <v>3119205.9</v>
      </c>
      <c r="O9" s="2">
        <v>36696.54</v>
      </c>
      <c r="P9" s="5">
        <v>43470</v>
      </c>
      <c r="Q9" s="1">
        <v>85</v>
      </c>
      <c r="R9" s="1">
        <v>30</v>
      </c>
      <c r="S9" s="102">
        <v>13.324239264149011</v>
      </c>
      <c r="T9" s="1" t="s">
        <v>93</v>
      </c>
      <c r="U9" s="1" t="s">
        <v>92</v>
      </c>
      <c r="W9" s="4" t="s">
        <v>518</v>
      </c>
      <c r="X9" s="1" t="s">
        <v>519</v>
      </c>
      <c r="Y9" s="102">
        <v>1.65</v>
      </c>
      <c r="Z9" s="102">
        <v>7.6</v>
      </c>
      <c r="AA9" s="4" t="s">
        <v>517</v>
      </c>
      <c r="AB9" s="45">
        <v>43497</v>
      </c>
      <c r="AJ9" s="4" t="s">
        <v>521</v>
      </c>
      <c r="AK9" s="4" t="s">
        <v>521</v>
      </c>
    </row>
    <row r="10" spans="1:37" x14ac:dyDescent="0.15">
      <c r="A10" s="62">
        <v>6</v>
      </c>
      <c r="B10" s="111">
        <v>6</v>
      </c>
      <c r="C10" s="1" t="s">
        <v>161</v>
      </c>
      <c r="D10" s="1" t="s">
        <v>117</v>
      </c>
      <c r="E10" s="1" t="s">
        <v>118</v>
      </c>
      <c r="F10" s="5">
        <v>41487</v>
      </c>
      <c r="G10" s="5">
        <v>43466</v>
      </c>
      <c r="H10" s="5">
        <v>48791</v>
      </c>
      <c r="I10" s="74">
        <v>12120000</v>
      </c>
      <c r="J10" s="107">
        <v>1005</v>
      </c>
      <c r="K10" s="3" t="s">
        <v>91</v>
      </c>
      <c r="L10" s="3"/>
      <c r="M10" s="4">
        <v>5</v>
      </c>
      <c r="N10" s="74">
        <v>12035283.75</v>
      </c>
      <c r="O10" s="2">
        <v>68773.05</v>
      </c>
      <c r="P10" s="5">
        <v>43470</v>
      </c>
      <c r="Q10" s="1">
        <v>175</v>
      </c>
      <c r="R10" s="4">
        <v>30</v>
      </c>
      <c r="S10" s="102">
        <v>13.963570264827913</v>
      </c>
      <c r="T10" s="1" t="s">
        <v>93</v>
      </c>
      <c r="U10" s="1" t="s">
        <v>92</v>
      </c>
      <c r="W10" s="4" t="s">
        <v>518</v>
      </c>
      <c r="X10" s="1" t="s">
        <v>519</v>
      </c>
      <c r="Y10" s="102">
        <v>1.65</v>
      </c>
      <c r="Z10" s="102">
        <v>7.6</v>
      </c>
      <c r="AA10" s="4" t="s">
        <v>517</v>
      </c>
      <c r="AB10" s="45">
        <v>43678</v>
      </c>
      <c r="AJ10" s="4" t="s">
        <v>521</v>
      </c>
      <c r="AK10" s="4" t="s">
        <v>521</v>
      </c>
    </row>
    <row r="11" spans="1:37" ht="13" x14ac:dyDescent="0.15">
      <c r="A11" s="62">
        <v>7</v>
      </c>
      <c r="B11" s="111">
        <v>7</v>
      </c>
      <c r="C11" s="57" t="s">
        <v>94</v>
      </c>
      <c r="D11" s="1" t="s">
        <v>120</v>
      </c>
      <c r="E11" s="1" t="s">
        <v>121</v>
      </c>
      <c r="F11" s="5">
        <v>42943</v>
      </c>
      <c r="G11" s="5">
        <v>43466</v>
      </c>
      <c r="H11" s="5">
        <v>47325</v>
      </c>
      <c r="I11" s="74">
        <v>811373.76</v>
      </c>
      <c r="J11" s="107">
        <v>1005</v>
      </c>
      <c r="K11" s="3" t="s">
        <v>91</v>
      </c>
      <c r="L11" s="3"/>
      <c r="M11" s="4">
        <v>28</v>
      </c>
      <c r="N11" s="74">
        <v>745282.99</v>
      </c>
      <c r="O11" s="2">
        <v>5868.37</v>
      </c>
      <c r="P11" s="5">
        <v>43493</v>
      </c>
      <c r="Q11" s="1">
        <v>127</v>
      </c>
      <c r="R11" s="1">
        <v>30</v>
      </c>
      <c r="S11" s="102">
        <v>13.803737514658188</v>
      </c>
      <c r="T11" s="1" t="s">
        <v>93</v>
      </c>
      <c r="U11" s="1" t="s">
        <v>95</v>
      </c>
      <c r="W11" s="4" t="s">
        <v>518</v>
      </c>
      <c r="X11" s="1" t="s">
        <v>520</v>
      </c>
      <c r="Y11" s="102">
        <v>0</v>
      </c>
      <c r="Z11" s="102">
        <v>0</v>
      </c>
      <c r="AA11" s="4" t="s">
        <v>517</v>
      </c>
      <c r="AB11" s="45">
        <v>43709</v>
      </c>
      <c r="AJ11" s="4" t="s">
        <v>521</v>
      </c>
      <c r="AK11" s="4" t="s">
        <v>521</v>
      </c>
    </row>
    <row r="12" spans="1:37" x14ac:dyDescent="0.15">
      <c r="A12" s="62">
        <v>8</v>
      </c>
      <c r="B12" s="111">
        <v>8</v>
      </c>
      <c r="C12" s="1" t="s">
        <v>162</v>
      </c>
      <c r="D12" s="1" t="s">
        <v>123</v>
      </c>
      <c r="E12" s="1" t="s">
        <v>124</v>
      </c>
      <c r="F12" s="6">
        <v>42036</v>
      </c>
      <c r="G12" s="5">
        <v>43466</v>
      </c>
      <c r="H12" s="5">
        <v>45688</v>
      </c>
      <c r="I12" s="74">
        <v>5562334.7999999998</v>
      </c>
      <c r="J12" s="107">
        <v>1005</v>
      </c>
      <c r="K12" s="3" t="s">
        <v>91</v>
      </c>
      <c r="L12" s="3"/>
      <c r="M12" s="4">
        <v>1</v>
      </c>
      <c r="N12" s="74">
        <v>4024613.37</v>
      </c>
      <c r="O12" s="2">
        <v>55131.69</v>
      </c>
      <c r="P12" s="5">
        <v>43466</v>
      </c>
      <c r="Q12" s="1">
        <v>73</v>
      </c>
      <c r="R12" s="1">
        <v>30</v>
      </c>
      <c r="S12" s="102">
        <v>13.019104013824986</v>
      </c>
      <c r="T12" s="1" t="s">
        <v>93</v>
      </c>
      <c r="U12" s="1" t="s">
        <v>92</v>
      </c>
      <c r="W12" s="4" t="s">
        <v>518</v>
      </c>
      <c r="X12" s="1" t="s">
        <v>520</v>
      </c>
      <c r="Y12" s="102">
        <v>0</v>
      </c>
      <c r="Z12" s="102">
        <v>0</v>
      </c>
      <c r="AA12" s="4" t="s">
        <v>517</v>
      </c>
      <c r="AB12" s="45">
        <v>43466</v>
      </c>
      <c r="AJ12" s="4" t="s">
        <v>521</v>
      </c>
      <c r="AK12" s="4" t="s">
        <v>521</v>
      </c>
    </row>
    <row r="13" spans="1:37" x14ac:dyDescent="0.15">
      <c r="A13" s="64" t="s">
        <v>524</v>
      </c>
      <c r="B13" s="111" t="s">
        <v>524</v>
      </c>
      <c r="C13" s="65" t="s">
        <v>162</v>
      </c>
      <c r="D13" s="65" t="s">
        <v>125</v>
      </c>
      <c r="E13" s="65" t="s">
        <v>127</v>
      </c>
      <c r="F13" s="73">
        <v>38899</v>
      </c>
      <c r="G13" s="66">
        <v>43466</v>
      </c>
      <c r="H13" s="66">
        <v>46203</v>
      </c>
      <c r="I13" s="75">
        <v>516000</v>
      </c>
      <c r="J13" s="107">
        <v>1005</v>
      </c>
      <c r="K13" s="68" t="s">
        <v>91</v>
      </c>
      <c r="L13" s="68"/>
      <c r="M13" s="69">
        <v>5</v>
      </c>
      <c r="N13" s="75">
        <v>653257.35</v>
      </c>
      <c r="O13" s="67">
        <v>7258.42</v>
      </c>
      <c r="P13" s="66">
        <v>43470</v>
      </c>
      <c r="Q13" s="65">
        <v>90</v>
      </c>
      <c r="R13" s="69">
        <v>30</v>
      </c>
      <c r="S13" s="102">
        <v>13.411420764241589</v>
      </c>
      <c r="T13" s="65" t="s">
        <v>93</v>
      </c>
      <c r="U13" s="65" t="s">
        <v>92</v>
      </c>
      <c r="V13" s="69"/>
      <c r="W13" s="4" t="s">
        <v>518</v>
      </c>
      <c r="X13" s="65" t="s">
        <v>520</v>
      </c>
      <c r="Y13" s="103">
        <v>0</v>
      </c>
      <c r="Z13" s="103">
        <v>0</v>
      </c>
      <c r="AA13" s="69" t="s">
        <v>517</v>
      </c>
      <c r="AB13" s="70">
        <v>43739</v>
      </c>
      <c r="AC13" s="71"/>
      <c r="AD13" s="72"/>
      <c r="AE13" s="72"/>
      <c r="AF13" s="70"/>
      <c r="AG13" s="71"/>
      <c r="AH13" s="72"/>
      <c r="AI13" s="72"/>
      <c r="AJ13" s="4" t="s">
        <v>521</v>
      </c>
      <c r="AK13" s="4" t="s">
        <v>521</v>
      </c>
    </row>
    <row r="14" spans="1:37" x14ac:dyDescent="0.15">
      <c r="A14" s="64" t="s">
        <v>525</v>
      </c>
      <c r="B14" s="111" t="s">
        <v>525</v>
      </c>
      <c r="C14" s="65" t="s">
        <v>162</v>
      </c>
      <c r="D14" s="65" t="s">
        <v>126</v>
      </c>
      <c r="E14" s="65" t="s">
        <v>129</v>
      </c>
      <c r="F14" s="73">
        <v>38899</v>
      </c>
      <c r="G14" s="66">
        <v>43466</v>
      </c>
      <c r="H14" s="66">
        <v>46203</v>
      </c>
      <c r="I14" s="75">
        <v>516000</v>
      </c>
      <c r="J14" s="107">
        <v>1005</v>
      </c>
      <c r="K14" s="68" t="s">
        <v>91</v>
      </c>
      <c r="L14" s="68"/>
      <c r="M14" s="69">
        <v>5</v>
      </c>
      <c r="N14" s="75">
        <v>653257.35</v>
      </c>
      <c r="O14" s="67">
        <v>7258.42</v>
      </c>
      <c r="P14" s="66">
        <v>43470</v>
      </c>
      <c r="Q14" s="65">
        <v>90</v>
      </c>
      <c r="R14" s="65">
        <v>30</v>
      </c>
      <c r="S14" s="102">
        <v>13.411420764241589</v>
      </c>
      <c r="T14" s="65" t="s">
        <v>93</v>
      </c>
      <c r="U14" s="65" t="s">
        <v>92</v>
      </c>
      <c r="V14" s="69"/>
      <c r="W14" s="4" t="s">
        <v>518</v>
      </c>
      <c r="X14" s="65" t="s">
        <v>520</v>
      </c>
      <c r="Y14" s="103">
        <v>0</v>
      </c>
      <c r="Z14" s="103">
        <v>0</v>
      </c>
      <c r="AA14" s="69" t="s">
        <v>517</v>
      </c>
      <c r="AB14" s="70">
        <v>43739</v>
      </c>
      <c r="AC14" s="71"/>
      <c r="AD14" s="72"/>
      <c r="AE14" s="72"/>
      <c r="AF14" s="70"/>
      <c r="AG14" s="71"/>
      <c r="AH14" s="72"/>
      <c r="AI14" s="72"/>
      <c r="AJ14" s="4" t="s">
        <v>521</v>
      </c>
      <c r="AK14" s="4" t="s">
        <v>521</v>
      </c>
    </row>
    <row r="15" spans="1:37" x14ac:dyDescent="0.15">
      <c r="A15" s="62">
        <v>10</v>
      </c>
      <c r="B15" s="111">
        <v>10</v>
      </c>
      <c r="C15" s="1" t="s">
        <v>162</v>
      </c>
      <c r="D15" s="1" t="s">
        <v>133</v>
      </c>
      <c r="E15" s="1" t="s">
        <v>134</v>
      </c>
      <c r="F15" s="6">
        <v>42740</v>
      </c>
      <c r="G15" s="5">
        <v>43466</v>
      </c>
      <c r="H15" s="5">
        <v>45296</v>
      </c>
      <c r="I15" s="74">
        <v>269680.32</v>
      </c>
      <c r="J15" s="107">
        <v>1005</v>
      </c>
      <c r="K15" s="3" t="s">
        <v>91</v>
      </c>
      <c r="L15" s="3"/>
      <c r="M15" s="4">
        <v>5</v>
      </c>
      <c r="N15" s="74">
        <v>272643</v>
      </c>
      <c r="O15" s="2">
        <v>4544.05</v>
      </c>
      <c r="P15" s="5">
        <v>43470</v>
      </c>
      <c r="Q15" s="1">
        <v>60</v>
      </c>
      <c r="R15" s="1">
        <v>30</v>
      </c>
      <c r="S15" s="102">
        <v>12.641317513423814</v>
      </c>
      <c r="T15" s="1" t="s">
        <v>93</v>
      </c>
      <c r="U15" s="1" t="s">
        <v>132</v>
      </c>
      <c r="W15" s="4" t="s">
        <v>518</v>
      </c>
      <c r="X15" s="1" t="s">
        <v>519</v>
      </c>
      <c r="Y15" s="102">
        <v>1.65</v>
      </c>
      <c r="Z15" s="102">
        <v>7.6</v>
      </c>
      <c r="AA15" s="4" t="s">
        <v>517</v>
      </c>
      <c r="AB15" s="45">
        <v>43843</v>
      </c>
      <c r="AJ15" s="4" t="s">
        <v>521</v>
      </c>
      <c r="AK15" s="4" t="s">
        <v>521</v>
      </c>
    </row>
    <row r="16" spans="1:37" ht="13" x14ac:dyDescent="0.15">
      <c r="A16" s="62">
        <v>11</v>
      </c>
      <c r="B16" s="111">
        <v>11</v>
      </c>
      <c r="C16" s="57" t="s">
        <v>94</v>
      </c>
      <c r="D16" s="4" t="s">
        <v>432</v>
      </c>
      <c r="E16" s="4" t="s">
        <v>433</v>
      </c>
      <c r="F16" s="18">
        <v>40391</v>
      </c>
      <c r="G16" s="18">
        <v>43466</v>
      </c>
      <c r="H16" s="18">
        <v>44043</v>
      </c>
      <c r="I16" s="74">
        <v>600000</v>
      </c>
      <c r="J16" s="107">
        <v>1005</v>
      </c>
      <c r="K16" s="18" t="s">
        <v>91</v>
      </c>
      <c r="L16" s="18"/>
      <c r="M16" s="19">
        <v>5</v>
      </c>
      <c r="N16" s="74">
        <v>157783.76</v>
      </c>
      <c r="O16" s="2">
        <v>8304.41</v>
      </c>
      <c r="P16" s="18">
        <v>43470</v>
      </c>
      <c r="Q16" s="4">
        <v>19</v>
      </c>
      <c r="R16" s="4">
        <v>30</v>
      </c>
      <c r="S16" s="102">
        <v>9.8660397604767471</v>
      </c>
      <c r="T16" s="18" t="s">
        <v>93</v>
      </c>
      <c r="U16" s="18" t="s">
        <v>132</v>
      </c>
      <c r="V16" s="18"/>
      <c r="W16" s="4" t="s">
        <v>518</v>
      </c>
      <c r="X16" s="4" t="s">
        <v>520</v>
      </c>
      <c r="Y16" s="102">
        <v>0</v>
      </c>
      <c r="Z16" s="102">
        <v>0</v>
      </c>
      <c r="AA16" s="4" t="s">
        <v>517</v>
      </c>
      <c r="AB16" s="45">
        <v>43647</v>
      </c>
      <c r="AJ16" s="4" t="s">
        <v>521</v>
      </c>
      <c r="AK16" s="4" t="s">
        <v>521</v>
      </c>
    </row>
    <row r="17" spans="1:37" ht="13" x14ac:dyDescent="0.15">
      <c r="A17" s="62">
        <v>12</v>
      </c>
      <c r="B17" s="111">
        <v>12</v>
      </c>
      <c r="C17" s="57" t="s">
        <v>136</v>
      </c>
      <c r="D17" s="1" t="s">
        <v>137</v>
      </c>
      <c r="E17" s="1" t="s">
        <v>138</v>
      </c>
      <c r="F17" s="5">
        <v>41389</v>
      </c>
      <c r="G17" s="5">
        <v>43466</v>
      </c>
      <c r="H17" s="5">
        <v>45040</v>
      </c>
      <c r="I17" s="74">
        <v>1020000</v>
      </c>
      <c r="J17" s="107">
        <v>1005</v>
      </c>
      <c r="K17" s="3" t="s">
        <v>91</v>
      </c>
      <c r="L17" s="3"/>
      <c r="M17" s="4">
        <v>1</v>
      </c>
      <c r="N17" s="74">
        <v>458804.32</v>
      </c>
      <c r="O17" s="2">
        <v>8823.16</v>
      </c>
      <c r="P17" s="5">
        <v>43466</v>
      </c>
      <c r="Q17" s="1">
        <v>52</v>
      </c>
      <c r="R17" s="4">
        <v>30</v>
      </c>
      <c r="S17" s="102">
        <v>12.350712513115221</v>
      </c>
      <c r="T17" s="1" t="s">
        <v>93</v>
      </c>
      <c r="U17" s="1" t="s">
        <v>92</v>
      </c>
      <c r="W17" s="4" t="s">
        <v>518</v>
      </c>
      <c r="X17" s="1" t="s">
        <v>519</v>
      </c>
      <c r="Y17" s="102">
        <v>1.65</v>
      </c>
      <c r="Z17" s="102">
        <v>7.6</v>
      </c>
      <c r="AA17" s="4" t="s">
        <v>517</v>
      </c>
      <c r="AB17" s="45">
        <v>43556</v>
      </c>
      <c r="AJ17" s="4" t="s">
        <v>521</v>
      </c>
      <c r="AK17" s="4" t="s">
        <v>521</v>
      </c>
    </row>
    <row r="18" spans="1:37" x14ac:dyDescent="0.15">
      <c r="A18" s="62">
        <v>13</v>
      </c>
      <c r="B18" s="111">
        <v>13</v>
      </c>
      <c r="C18" s="1" t="s">
        <v>163</v>
      </c>
      <c r="D18" s="4" t="s">
        <v>140</v>
      </c>
      <c r="E18" s="4" t="s">
        <v>141</v>
      </c>
      <c r="F18" s="5">
        <v>40269</v>
      </c>
      <c r="G18" s="5">
        <v>43466</v>
      </c>
      <c r="H18" s="5">
        <v>47117</v>
      </c>
      <c r="I18" s="74">
        <v>2736000</v>
      </c>
      <c r="J18" s="107">
        <v>1005</v>
      </c>
      <c r="K18" s="3" t="s">
        <v>91</v>
      </c>
      <c r="L18" s="3"/>
      <c r="M18" s="4">
        <v>10</v>
      </c>
      <c r="N18" s="74">
        <v>2314654.7999999998</v>
      </c>
      <c r="O18" s="2">
        <v>19288.79</v>
      </c>
      <c r="P18" s="5">
        <v>43475</v>
      </c>
      <c r="Q18" s="1">
        <v>120</v>
      </c>
      <c r="R18" s="1">
        <v>30</v>
      </c>
      <c r="S18" s="102">
        <v>13.7601467646119</v>
      </c>
      <c r="T18" s="1" t="s">
        <v>93</v>
      </c>
      <c r="U18" s="1" t="s">
        <v>92</v>
      </c>
      <c r="W18" s="4" t="s">
        <v>518</v>
      </c>
      <c r="X18" s="1" t="s">
        <v>519</v>
      </c>
      <c r="Y18" s="102">
        <v>1.65</v>
      </c>
      <c r="Z18" s="102">
        <v>7.6</v>
      </c>
      <c r="AA18" s="4" t="s">
        <v>517</v>
      </c>
      <c r="AB18" s="45">
        <v>43617</v>
      </c>
      <c r="AJ18" s="4" t="s">
        <v>521</v>
      </c>
      <c r="AK18" s="4" t="s">
        <v>521</v>
      </c>
    </row>
    <row r="19" spans="1:37" x14ac:dyDescent="0.15">
      <c r="A19" s="62">
        <v>14</v>
      </c>
      <c r="B19" s="111">
        <v>14</v>
      </c>
      <c r="C19" s="1" t="s">
        <v>150</v>
      </c>
      <c r="D19" s="1" t="s">
        <v>104</v>
      </c>
      <c r="E19" s="1" t="s">
        <v>106</v>
      </c>
      <c r="F19" s="6">
        <v>39989</v>
      </c>
      <c r="G19" s="5">
        <v>43466</v>
      </c>
      <c r="H19" s="5">
        <v>45469</v>
      </c>
      <c r="I19" s="74">
        <v>2052000</v>
      </c>
      <c r="J19" s="107">
        <v>1005</v>
      </c>
      <c r="K19" s="3" t="s">
        <v>91</v>
      </c>
      <c r="L19" s="3"/>
      <c r="M19" s="4">
        <v>5</v>
      </c>
      <c r="N19" s="74">
        <v>2823497.82</v>
      </c>
      <c r="O19" s="2">
        <v>42780.27</v>
      </c>
      <c r="P19" s="5">
        <v>43470</v>
      </c>
      <c r="Q19" s="1">
        <v>66</v>
      </c>
      <c r="R19" s="1">
        <v>30</v>
      </c>
      <c r="S19" s="102">
        <v>12.822945638616684</v>
      </c>
      <c r="T19" s="1" t="s">
        <v>93</v>
      </c>
      <c r="U19" s="1" t="s">
        <v>92</v>
      </c>
      <c r="W19" s="4" t="s">
        <v>518</v>
      </c>
      <c r="X19" s="1" t="s">
        <v>519</v>
      </c>
      <c r="Y19" s="102">
        <v>1.65</v>
      </c>
      <c r="Z19" s="102">
        <v>7.6</v>
      </c>
      <c r="AA19" s="4" t="s">
        <v>517</v>
      </c>
      <c r="AB19" s="45">
        <v>43617</v>
      </c>
      <c r="AJ19" s="4" t="s">
        <v>521</v>
      </c>
      <c r="AK19" s="4" t="s">
        <v>521</v>
      </c>
    </row>
    <row r="20" spans="1:37" ht="13" x14ac:dyDescent="0.15">
      <c r="A20" s="62">
        <v>15</v>
      </c>
      <c r="B20" s="111">
        <v>15</v>
      </c>
      <c r="C20" s="57" t="s">
        <v>143</v>
      </c>
      <c r="D20" s="1" t="s">
        <v>144</v>
      </c>
      <c r="E20" s="1" t="s">
        <v>145</v>
      </c>
      <c r="F20" s="5">
        <v>43525</v>
      </c>
      <c r="G20" s="5">
        <v>43525</v>
      </c>
      <c r="H20" s="5">
        <v>45352</v>
      </c>
      <c r="I20" s="74">
        <v>420720</v>
      </c>
      <c r="J20" s="107">
        <v>1005</v>
      </c>
      <c r="K20" s="3" t="s">
        <v>91</v>
      </c>
      <c r="L20" s="3"/>
      <c r="M20" s="4">
        <v>5</v>
      </c>
      <c r="N20" s="74">
        <v>437300.4</v>
      </c>
      <c r="O20" s="2">
        <v>7288.34</v>
      </c>
      <c r="P20" s="5">
        <v>43529</v>
      </c>
      <c r="Q20" s="1">
        <v>60</v>
      </c>
      <c r="R20" s="4">
        <v>30</v>
      </c>
      <c r="S20" s="102">
        <v>12.822945638616684</v>
      </c>
      <c r="T20" s="1" t="s">
        <v>93</v>
      </c>
      <c r="U20" s="1" t="s">
        <v>132</v>
      </c>
      <c r="W20" s="4" t="s">
        <v>518</v>
      </c>
      <c r="X20" s="1" t="s">
        <v>520</v>
      </c>
      <c r="Y20" s="102">
        <v>0</v>
      </c>
      <c r="Z20" s="102">
        <v>0</v>
      </c>
      <c r="AA20" s="4" t="s">
        <v>517</v>
      </c>
      <c r="AB20" s="45">
        <v>43525</v>
      </c>
      <c r="AJ20" s="4" t="s">
        <v>521</v>
      </c>
      <c r="AK20" s="4" t="s">
        <v>521</v>
      </c>
    </row>
    <row r="21" spans="1:37" ht="13" x14ac:dyDescent="0.15">
      <c r="A21" s="62">
        <v>17</v>
      </c>
      <c r="B21" s="111">
        <v>17</v>
      </c>
      <c r="C21" s="57" t="s">
        <v>164</v>
      </c>
      <c r="D21" s="1" t="s">
        <v>87</v>
      </c>
      <c r="E21" s="1" t="s">
        <v>88</v>
      </c>
      <c r="F21" s="5">
        <v>42461</v>
      </c>
      <c r="G21" s="5">
        <v>43466</v>
      </c>
      <c r="H21" s="5">
        <v>47938</v>
      </c>
      <c r="I21" s="74">
        <v>11700000</v>
      </c>
      <c r="J21" s="107">
        <v>1005</v>
      </c>
      <c r="K21" s="3" t="s">
        <v>91</v>
      </c>
      <c r="L21" s="3"/>
      <c r="M21" s="4">
        <v>5</v>
      </c>
      <c r="N21" s="74">
        <v>11092765.529999999</v>
      </c>
      <c r="O21" s="2">
        <v>75460.990000000005</v>
      </c>
      <c r="P21" s="5">
        <v>43470</v>
      </c>
      <c r="Q21" s="1">
        <v>147</v>
      </c>
      <c r="R21" s="1">
        <v>30</v>
      </c>
      <c r="S21" s="102">
        <v>13.876388764735337</v>
      </c>
      <c r="T21" s="1" t="s">
        <v>93</v>
      </c>
      <c r="U21" s="1" t="s">
        <v>92</v>
      </c>
      <c r="W21" s="1" t="s">
        <v>517</v>
      </c>
      <c r="X21" s="1" t="s">
        <v>519</v>
      </c>
      <c r="Y21" s="102">
        <v>1.65</v>
      </c>
      <c r="Z21" s="102">
        <v>7.6</v>
      </c>
      <c r="AA21" s="4" t="s">
        <v>517</v>
      </c>
      <c r="AB21" s="45">
        <v>43556</v>
      </c>
      <c r="AJ21" s="4" t="s">
        <v>521</v>
      </c>
      <c r="AK21" s="4" t="s">
        <v>521</v>
      </c>
    </row>
    <row r="22" spans="1:37" ht="13" x14ac:dyDescent="0.15">
      <c r="A22" s="62">
        <v>18</v>
      </c>
      <c r="B22" s="111">
        <v>18</v>
      </c>
      <c r="C22" s="57" t="s">
        <v>143</v>
      </c>
      <c r="D22" s="1" t="s">
        <v>147</v>
      </c>
      <c r="E22" s="1" t="s">
        <v>148</v>
      </c>
      <c r="F22" s="6">
        <v>42795</v>
      </c>
      <c r="G22" s="5">
        <v>43466</v>
      </c>
      <c r="H22" s="5">
        <v>47178</v>
      </c>
      <c r="I22" s="74">
        <v>684000</v>
      </c>
      <c r="J22" s="107">
        <v>1005</v>
      </c>
      <c r="K22" s="3" t="s">
        <v>91</v>
      </c>
      <c r="L22" s="3"/>
      <c r="M22" s="4">
        <v>5</v>
      </c>
      <c r="N22" s="74">
        <v>862203.66</v>
      </c>
      <c r="O22" s="2">
        <v>22689.57</v>
      </c>
      <c r="P22" s="5">
        <v>43470</v>
      </c>
      <c r="Q22" s="1">
        <v>38</v>
      </c>
      <c r="R22" s="1">
        <v>30</v>
      </c>
      <c r="S22" s="102">
        <v>11.566079012282019</v>
      </c>
      <c r="T22" s="1" t="s">
        <v>93</v>
      </c>
      <c r="U22" s="1" t="s">
        <v>92</v>
      </c>
      <c r="W22" s="4" t="s">
        <v>518</v>
      </c>
      <c r="X22" s="1" t="s">
        <v>519</v>
      </c>
      <c r="Y22" s="102">
        <v>1.65</v>
      </c>
      <c r="Z22" s="102">
        <v>7.6</v>
      </c>
      <c r="AA22" s="4" t="s">
        <v>517</v>
      </c>
      <c r="AB22" s="45">
        <v>43525</v>
      </c>
      <c r="AJ22" s="4" t="s">
        <v>521</v>
      </c>
      <c r="AK22" s="4" t="s">
        <v>521</v>
      </c>
    </row>
    <row r="23" spans="1:37" ht="13" x14ac:dyDescent="0.15">
      <c r="A23" s="62">
        <v>19</v>
      </c>
      <c r="B23" s="111">
        <v>19</v>
      </c>
      <c r="C23" s="57" t="s">
        <v>143</v>
      </c>
      <c r="D23" s="1" t="s">
        <v>151</v>
      </c>
      <c r="E23" s="1" t="s">
        <v>152</v>
      </c>
      <c r="F23" s="5">
        <v>40954</v>
      </c>
      <c r="G23" s="5">
        <v>43466</v>
      </c>
      <c r="H23" s="5">
        <v>44607</v>
      </c>
      <c r="I23" s="74">
        <v>1800000</v>
      </c>
      <c r="J23" s="107">
        <v>1005</v>
      </c>
      <c r="K23" s="3" t="s">
        <v>91</v>
      </c>
      <c r="L23" s="3"/>
      <c r="M23" s="4">
        <v>5</v>
      </c>
      <c r="N23" s="74">
        <v>797989.73</v>
      </c>
      <c r="O23" s="2">
        <v>21567.29</v>
      </c>
      <c r="P23" s="5">
        <v>43470</v>
      </c>
      <c r="Q23" s="1">
        <v>37</v>
      </c>
      <c r="R23" s="4">
        <v>30</v>
      </c>
      <c r="S23" s="102">
        <v>11.49342776220487</v>
      </c>
      <c r="T23" s="1" t="s">
        <v>93</v>
      </c>
      <c r="U23" s="1" t="s">
        <v>132</v>
      </c>
      <c r="W23" s="4" t="s">
        <v>518</v>
      </c>
      <c r="X23" s="1" t="s">
        <v>519</v>
      </c>
      <c r="Y23" s="102">
        <v>1.65</v>
      </c>
      <c r="Z23" s="102">
        <v>7.6</v>
      </c>
      <c r="AA23" s="4" t="s">
        <v>517</v>
      </c>
      <c r="AB23" s="45">
        <v>43497</v>
      </c>
      <c r="AJ23" s="4" t="s">
        <v>521</v>
      </c>
      <c r="AK23" s="4" t="s">
        <v>521</v>
      </c>
    </row>
    <row r="24" spans="1:37" ht="13" x14ac:dyDescent="0.15">
      <c r="A24" s="62">
        <v>20</v>
      </c>
      <c r="B24" s="111">
        <v>20</v>
      </c>
      <c r="C24" s="57" t="s">
        <v>154</v>
      </c>
      <c r="D24" s="4" t="s">
        <v>155</v>
      </c>
      <c r="E24" s="4" t="s">
        <v>168</v>
      </c>
      <c r="F24" s="18">
        <v>43160</v>
      </c>
      <c r="G24" s="18">
        <v>43466</v>
      </c>
      <c r="H24" s="18">
        <v>46812</v>
      </c>
      <c r="I24" s="60">
        <v>907963.2</v>
      </c>
      <c r="J24" s="107">
        <v>1005</v>
      </c>
      <c r="K24" s="3" t="s">
        <v>91</v>
      </c>
      <c r="L24" s="3"/>
      <c r="M24" s="19">
        <v>30</v>
      </c>
      <c r="N24" s="74">
        <v>832299.6</v>
      </c>
      <c r="O24" s="2">
        <v>7566.36</v>
      </c>
      <c r="P24" s="18">
        <v>43495</v>
      </c>
      <c r="Q24" s="1">
        <v>110</v>
      </c>
      <c r="R24" s="4">
        <v>30</v>
      </c>
      <c r="S24" s="102">
        <v>13.643904764488463</v>
      </c>
      <c r="T24" s="1" t="s">
        <v>93</v>
      </c>
      <c r="U24" s="4" t="s">
        <v>92</v>
      </c>
      <c r="W24" s="4" t="s">
        <v>518</v>
      </c>
      <c r="X24" s="4" t="s">
        <v>520</v>
      </c>
      <c r="Y24" s="102">
        <v>0</v>
      </c>
      <c r="Z24" s="102">
        <v>0</v>
      </c>
      <c r="AA24" s="4" t="s">
        <v>565</v>
      </c>
      <c r="AB24" s="45">
        <v>43525</v>
      </c>
      <c r="AJ24" s="4" t="s">
        <v>521</v>
      </c>
      <c r="AK24" s="4" t="s">
        <v>521</v>
      </c>
    </row>
    <row r="25" spans="1:37" x14ac:dyDescent="0.15">
      <c r="A25" s="62">
        <v>21</v>
      </c>
      <c r="B25" s="111">
        <v>21</v>
      </c>
      <c r="C25" s="4" t="s">
        <v>156</v>
      </c>
      <c r="D25" s="4" t="s">
        <v>165</v>
      </c>
      <c r="E25" s="4" t="s">
        <v>166</v>
      </c>
      <c r="F25" s="18">
        <v>41212</v>
      </c>
      <c r="G25" s="18">
        <v>43466</v>
      </c>
      <c r="H25" s="18">
        <v>44864</v>
      </c>
      <c r="I25" s="60">
        <v>3600000</v>
      </c>
      <c r="J25" s="107">
        <v>1005</v>
      </c>
      <c r="K25" s="3" t="s">
        <v>91</v>
      </c>
      <c r="L25" s="3"/>
      <c r="M25" s="19">
        <v>30</v>
      </c>
      <c r="N25" s="74">
        <v>2718122.06</v>
      </c>
      <c r="O25" s="2">
        <v>59089.61</v>
      </c>
      <c r="P25" s="18">
        <v>43495</v>
      </c>
      <c r="Q25" s="1">
        <v>46</v>
      </c>
      <c r="R25" s="4">
        <v>30</v>
      </c>
      <c r="S25" s="102">
        <v>12.031047012775767</v>
      </c>
      <c r="T25" s="1" t="s">
        <v>93</v>
      </c>
      <c r="U25" s="4" t="s">
        <v>92</v>
      </c>
      <c r="W25" s="4" t="s">
        <v>518</v>
      </c>
      <c r="X25" s="1" t="s">
        <v>519</v>
      </c>
      <c r="Y25" s="102">
        <v>1.65</v>
      </c>
      <c r="Z25" s="102">
        <v>7.6</v>
      </c>
      <c r="AA25" s="4" t="s">
        <v>517</v>
      </c>
      <c r="AB25" s="45">
        <v>43770</v>
      </c>
      <c r="AJ25" s="4" t="s">
        <v>521</v>
      </c>
      <c r="AK25" s="4" t="s">
        <v>521</v>
      </c>
    </row>
    <row r="26" spans="1:37" ht="13" x14ac:dyDescent="0.15">
      <c r="A26" s="62">
        <v>22</v>
      </c>
      <c r="B26" s="111">
        <v>22</v>
      </c>
      <c r="C26" s="57" t="s">
        <v>154</v>
      </c>
      <c r="D26" s="4" t="s">
        <v>165</v>
      </c>
      <c r="E26" s="4" t="s">
        <v>166</v>
      </c>
      <c r="F26" s="18">
        <v>41212</v>
      </c>
      <c r="G26" s="18">
        <v>43466</v>
      </c>
      <c r="H26" s="18">
        <v>44864</v>
      </c>
      <c r="I26" s="60">
        <v>1200000</v>
      </c>
      <c r="J26" s="107">
        <v>1005</v>
      </c>
      <c r="K26" s="3" t="s">
        <v>91</v>
      </c>
      <c r="L26" s="3"/>
      <c r="M26" s="19">
        <v>30</v>
      </c>
      <c r="N26" s="74">
        <v>696972.68</v>
      </c>
      <c r="O26" s="2">
        <v>15151.58</v>
      </c>
      <c r="P26" s="18">
        <v>43495</v>
      </c>
      <c r="Q26" s="4">
        <v>46</v>
      </c>
      <c r="R26" s="4">
        <v>30</v>
      </c>
      <c r="S26" s="102">
        <v>12.031047012775767</v>
      </c>
      <c r="T26" s="1" t="s">
        <v>93</v>
      </c>
      <c r="U26" s="4" t="s">
        <v>92</v>
      </c>
      <c r="W26" s="4" t="s">
        <v>518</v>
      </c>
      <c r="X26" s="1" t="s">
        <v>519</v>
      </c>
      <c r="Y26" s="102">
        <v>1.65</v>
      </c>
      <c r="Z26" s="102">
        <v>7.6</v>
      </c>
      <c r="AA26" s="4" t="s">
        <v>517</v>
      </c>
      <c r="AB26" s="45">
        <v>43770</v>
      </c>
      <c r="AJ26" s="4" t="s">
        <v>521</v>
      </c>
      <c r="AK26" s="4" t="s">
        <v>521</v>
      </c>
    </row>
    <row r="27" spans="1:37" ht="13" x14ac:dyDescent="0.15">
      <c r="A27" s="62">
        <v>23</v>
      </c>
      <c r="B27" s="111">
        <v>23</v>
      </c>
      <c r="C27" s="57" t="s">
        <v>496</v>
      </c>
      <c r="D27" s="4" t="s">
        <v>403</v>
      </c>
      <c r="E27" s="4" t="s">
        <v>494</v>
      </c>
      <c r="F27" s="18">
        <v>41699</v>
      </c>
      <c r="G27" s="18">
        <v>43466</v>
      </c>
      <c r="H27" s="18">
        <v>43525</v>
      </c>
      <c r="I27" s="74">
        <v>195480</v>
      </c>
      <c r="J27" s="107">
        <v>1005</v>
      </c>
      <c r="K27" s="4" t="s">
        <v>91</v>
      </c>
      <c r="M27" s="19">
        <v>15</v>
      </c>
      <c r="N27" s="74">
        <v>7993.54</v>
      </c>
      <c r="O27" s="2">
        <v>3996.77</v>
      </c>
      <c r="P27" s="18">
        <v>43480</v>
      </c>
      <c r="Q27" s="4">
        <v>2</v>
      </c>
      <c r="R27" s="4">
        <v>30</v>
      </c>
      <c r="S27" s="102">
        <v>9.3284205099058486</v>
      </c>
      <c r="T27" s="4" t="s">
        <v>93</v>
      </c>
      <c r="U27" s="4" t="s">
        <v>92</v>
      </c>
      <c r="W27" s="4" t="s">
        <v>518</v>
      </c>
      <c r="X27" s="4" t="s">
        <v>520</v>
      </c>
      <c r="Y27" s="102">
        <v>0</v>
      </c>
      <c r="Z27" s="102">
        <v>0</v>
      </c>
      <c r="AA27" s="4" t="s">
        <v>565</v>
      </c>
      <c r="AJ27" s="4" t="s">
        <v>521</v>
      </c>
      <c r="AK27" s="4" t="s">
        <v>521</v>
      </c>
    </row>
    <row r="28" spans="1:37" x14ac:dyDescent="0.15">
      <c r="A28" s="62">
        <v>24</v>
      </c>
      <c r="B28" s="111">
        <v>24</v>
      </c>
      <c r="C28" s="4" t="s">
        <v>170</v>
      </c>
      <c r="D28" s="4" t="s">
        <v>171</v>
      </c>
      <c r="E28" s="4" t="s">
        <v>172</v>
      </c>
      <c r="F28" s="18">
        <v>42779</v>
      </c>
      <c r="G28" s="18">
        <v>43466</v>
      </c>
      <c r="H28" s="18">
        <v>48257</v>
      </c>
      <c r="I28" s="60">
        <v>7200000</v>
      </c>
      <c r="J28" s="107">
        <v>1005</v>
      </c>
      <c r="K28" s="3" t="s">
        <v>91</v>
      </c>
      <c r="L28" s="3"/>
      <c r="M28" s="19">
        <v>5</v>
      </c>
      <c r="N28" s="74">
        <v>6280000</v>
      </c>
      <c r="O28" s="2">
        <v>40000</v>
      </c>
      <c r="P28" s="18">
        <v>43470</v>
      </c>
      <c r="Q28" s="4">
        <v>157</v>
      </c>
      <c r="R28" s="4">
        <v>30</v>
      </c>
      <c r="S28" s="102">
        <v>13.905449264766196</v>
      </c>
      <c r="T28" s="1" t="s">
        <v>93</v>
      </c>
      <c r="U28" s="4" t="s">
        <v>92</v>
      </c>
      <c r="W28" s="4" t="s">
        <v>518</v>
      </c>
      <c r="X28" s="1" t="s">
        <v>519</v>
      </c>
      <c r="Y28" s="102">
        <v>1.65</v>
      </c>
      <c r="Z28" s="102">
        <v>7.6</v>
      </c>
      <c r="AA28" s="4" t="s">
        <v>517</v>
      </c>
      <c r="AB28" s="45">
        <v>43497</v>
      </c>
      <c r="AJ28" s="4" t="s">
        <v>521</v>
      </c>
      <c r="AK28" s="4" t="s">
        <v>521</v>
      </c>
    </row>
    <row r="29" spans="1:37" ht="13" x14ac:dyDescent="0.15">
      <c r="A29" s="64" t="s">
        <v>526</v>
      </c>
      <c r="B29" s="111" t="s">
        <v>526</v>
      </c>
      <c r="C29" s="84" t="s">
        <v>459</v>
      </c>
      <c r="D29" s="69" t="s">
        <v>462</v>
      </c>
      <c r="E29" s="69" t="s">
        <v>463</v>
      </c>
      <c r="F29" s="81">
        <v>42005</v>
      </c>
      <c r="G29" s="81">
        <v>43466</v>
      </c>
      <c r="H29" s="81">
        <v>44196</v>
      </c>
      <c r="I29" s="75">
        <v>96280.56</v>
      </c>
      <c r="J29" s="107">
        <v>1005</v>
      </c>
      <c r="K29" s="69" t="s">
        <v>91</v>
      </c>
      <c r="L29" s="69"/>
      <c r="M29" s="83">
        <v>5</v>
      </c>
      <c r="N29" s="75">
        <v>56606.52</v>
      </c>
      <c r="O29" s="67">
        <v>2358.61</v>
      </c>
      <c r="P29" s="81">
        <v>43470</v>
      </c>
      <c r="Q29" s="69">
        <v>24</v>
      </c>
      <c r="R29" s="69">
        <v>30</v>
      </c>
      <c r="S29" s="102">
        <v>10.432719511078504</v>
      </c>
      <c r="T29" s="65" t="s">
        <v>93</v>
      </c>
      <c r="U29" s="69" t="s">
        <v>132</v>
      </c>
      <c r="V29" s="69"/>
      <c r="W29" s="4" t="s">
        <v>518</v>
      </c>
      <c r="X29" s="69" t="s">
        <v>520</v>
      </c>
      <c r="Y29" s="103">
        <v>0</v>
      </c>
      <c r="Z29" s="103">
        <v>0</v>
      </c>
      <c r="AA29" s="69" t="s">
        <v>517</v>
      </c>
      <c r="AB29" s="70">
        <v>43525</v>
      </c>
      <c r="AC29" s="71"/>
      <c r="AD29" s="72"/>
      <c r="AE29" s="72"/>
      <c r="AF29" s="70"/>
      <c r="AG29" s="71"/>
      <c r="AH29" s="72"/>
      <c r="AI29" s="72"/>
      <c r="AJ29" s="4" t="s">
        <v>521</v>
      </c>
      <c r="AK29" s="4" t="s">
        <v>521</v>
      </c>
    </row>
    <row r="30" spans="1:37" ht="13" x14ac:dyDescent="0.15">
      <c r="A30" s="64" t="s">
        <v>527</v>
      </c>
      <c r="B30" s="111" t="s">
        <v>527</v>
      </c>
      <c r="C30" s="84" t="s">
        <v>459</v>
      </c>
      <c r="D30" s="69" t="s">
        <v>465</v>
      </c>
      <c r="E30" s="69" t="s">
        <v>466</v>
      </c>
      <c r="F30" s="81">
        <v>42005</v>
      </c>
      <c r="G30" s="81">
        <v>43466</v>
      </c>
      <c r="H30" s="81">
        <v>44196</v>
      </c>
      <c r="I30" s="75">
        <v>96280.56</v>
      </c>
      <c r="J30" s="107">
        <v>1005</v>
      </c>
      <c r="K30" s="69" t="s">
        <v>91</v>
      </c>
      <c r="L30" s="69"/>
      <c r="M30" s="83">
        <v>5</v>
      </c>
      <c r="N30" s="75">
        <v>56606.52</v>
      </c>
      <c r="O30" s="67">
        <v>2358.61</v>
      </c>
      <c r="P30" s="81">
        <v>43470</v>
      </c>
      <c r="Q30" s="69">
        <v>24</v>
      </c>
      <c r="R30" s="69">
        <v>30</v>
      </c>
      <c r="S30" s="102">
        <v>10.432719511078504</v>
      </c>
      <c r="T30" s="65" t="s">
        <v>93</v>
      </c>
      <c r="U30" s="69" t="s">
        <v>132</v>
      </c>
      <c r="V30" s="69"/>
      <c r="W30" s="4" t="s">
        <v>518</v>
      </c>
      <c r="X30" s="69" t="s">
        <v>520</v>
      </c>
      <c r="Y30" s="103">
        <v>0</v>
      </c>
      <c r="Z30" s="103">
        <v>0</v>
      </c>
      <c r="AA30" s="69" t="s">
        <v>517</v>
      </c>
      <c r="AB30" s="70">
        <v>43525</v>
      </c>
      <c r="AC30" s="71"/>
      <c r="AD30" s="72"/>
      <c r="AE30" s="72"/>
      <c r="AF30" s="70"/>
      <c r="AG30" s="71"/>
      <c r="AH30" s="72"/>
      <c r="AI30" s="72"/>
      <c r="AJ30" s="4" t="s">
        <v>521</v>
      </c>
      <c r="AK30" s="4" t="s">
        <v>521</v>
      </c>
    </row>
    <row r="31" spans="1:37" ht="13" x14ac:dyDescent="0.15">
      <c r="A31" s="64" t="s">
        <v>528</v>
      </c>
      <c r="B31" s="111" t="s">
        <v>528</v>
      </c>
      <c r="C31" s="84" t="s">
        <v>459</v>
      </c>
      <c r="D31" s="69" t="s">
        <v>468</v>
      </c>
      <c r="E31" s="69" t="s">
        <v>469</v>
      </c>
      <c r="F31" s="81">
        <v>42005</v>
      </c>
      <c r="G31" s="81">
        <v>43466</v>
      </c>
      <c r="H31" s="81">
        <v>44196</v>
      </c>
      <c r="I31" s="75">
        <v>96280.56</v>
      </c>
      <c r="J31" s="107">
        <v>1005</v>
      </c>
      <c r="K31" s="69" t="s">
        <v>91</v>
      </c>
      <c r="L31" s="69"/>
      <c r="M31" s="83">
        <v>5</v>
      </c>
      <c r="N31" s="75">
        <v>56606.52</v>
      </c>
      <c r="O31" s="67">
        <v>2358.61</v>
      </c>
      <c r="P31" s="81">
        <v>43470</v>
      </c>
      <c r="Q31" s="69">
        <v>24</v>
      </c>
      <c r="R31" s="69">
        <v>30</v>
      </c>
      <c r="S31" s="102">
        <v>10.432719511078504</v>
      </c>
      <c r="T31" s="65" t="s">
        <v>93</v>
      </c>
      <c r="U31" s="69" t="s">
        <v>132</v>
      </c>
      <c r="V31" s="69"/>
      <c r="W31" s="4" t="s">
        <v>518</v>
      </c>
      <c r="X31" s="69" t="s">
        <v>520</v>
      </c>
      <c r="Y31" s="103">
        <v>0</v>
      </c>
      <c r="Z31" s="103">
        <v>0</v>
      </c>
      <c r="AA31" s="69" t="s">
        <v>517</v>
      </c>
      <c r="AB31" s="70">
        <v>43525</v>
      </c>
      <c r="AC31" s="71"/>
      <c r="AD31" s="72"/>
      <c r="AE31" s="72"/>
      <c r="AF31" s="70"/>
      <c r="AG31" s="71"/>
      <c r="AH31" s="72"/>
      <c r="AI31" s="72"/>
      <c r="AJ31" s="4" t="s">
        <v>521</v>
      </c>
      <c r="AK31" s="4" t="s">
        <v>521</v>
      </c>
    </row>
    <row r="32" spans="1:37" ht="13" x14ac:dyDescent="0.15">
      <c r="A32" s="64" t="s">
        <v>529</v>
      </c>
      <c r="B32" s="111" t="s">
        <v>529</v>
      </c>
      <c r="C32" s="84" t="s">
        <v>459</v>
      </c>
      <c r="D32" s="69" t="s">
        <v>458</v>
      </c>
      <c r="E32" s="69" t="s">
        <v>460</v>
      </c>
      <c r="F32" s="81">
        <v>42005</v>
      </c>
      <c r="G32" s="81">
        <v>43466</v>
      </c>
      <c r="H32" s="81">
        <v>44196</v>
      </c>
      <c r="I32" s="75">
        <v>96280.56</v>
      </c>
      <c r="J32" s="107">
        <v>1005</v>
      </c>
      <c r="K32" s="69" t="s">
        <v>91</v>
      </c>
      <c r="L32" s="69"/>
      <c r="M32" s="83">
        <v>5</v>
      </c>
      <c r="N32" s="75">
        <v>56606.52</v>
      </c>
      <c r="O32" s="67">
        <v>2358.61</v>
      </c>
      <c r="P32" s="81">
        <v>43470</v>
      </c>
      <c r="Q32" s="69">
        <v>24</v>
      </c>
      <c r="R32" s="69">
        <v>30</v>
      </c>
      <c r="S32" s="102">
        <v>10.432719511078504</v>
      </c>
      <c r="T32" s="65" t="s">
        <v>93</v>
      </c>
      <c r="U32" s="69" t="s">
        <v>132</v>
      </c>
      <c r="V32" s="69"/>
      <c r="W32" s="4" t="s">
        <v>518</v>
      </c>
      <c r="X32" s="69" t="s">
        <v>520</v>
      </c>
      <c r="Y32" s="103">
        <v>0</v>
      </c>
      <c r="Z32" s="103">
        <v>0</v>
      </c>
      <c r="AA32" s="69" t="s">
        <v>517</v>
      </c>
      <c r="AB32" s="70">
        <v>43525</v>
      </c>
      <c r="AC32" s="71"/>
      <c r="AD32" s="72"/>
      <c r="AE32" s="72"/>
      <c r="AF32" s="70"/>
      <c r="AG32" s="71"/>
      <c r="AH32" s="72"/>
      <c r="AI32" s="72"/>
      <c r="AJ32" s="4" t="s">
        <v>521</v>
      </c>
      <c r="AK32" s="4" t="s">
        <v>521</v>
      </c>
    </row>
    <row r="33" spans="1:37" x14ac:dyDescent="0.15">
      <c r="A33" s="62">
        <v>26</v>
      </c>
      <c r="B33" s="111">
        <v>26</v>
      </c>
      <c r="C33" s="4" t="s">
        <v>435</v>
      </c>
      <c r="D33" s="4" t="s">
        <v>436</v>
      </c>
      <c r="E33" s="4" t="s">
        <v>437</v>
      </c>
      <c r="F33" s="18">
        <v>40391</v>
      </c>
      <c r="G33" s="18">
        <v>43466</v>
      </c>
      <c r="H33" s="18">
        <v>44043</v>
      </c>
      <c r="I33" s="74">
        <v>720000</v>
      </c>
      <c r="J33" s="107">
        <v>1005</v>
      </c>
      <c r="K33" s="4" t="s">
        <v>91</v>
      </c>
      <c r="M33" s="19">
        <v>5</v>
      </c>
      <c r="N33" s="74">
        <v>205693.95</v>
      </c>
      <c r="O33" s="2">
        <v>10826</v>
      </c>
      <c r="P33" s="18">
        <v>43470</v>
      </c>
      <c r="Q33" s="4">
        <v>19</v>
      </c>
      <c r="R33" s="4">
        <v>30</v>
      </c>
      <c r="S33" s="102">
        <v>9.8660397604767471</v>
      </c>
      <c r="T33" s="4" t="s">
        <v>93</v>
      </c>
      <c r="U33" s="4" t="s">
        <v>92</v>
      </c>
      <c r="W33" s="4" t="s">
        <v>518</v>
      </c>
      <c r="X33" s="4" t="s">
        <v>520</v>
      </c>
      <c r="Y33" s="102">
        <v>0</v>
      </c>
      <c r="Z33" s="102">
        <v>0</v>
      </c>
      <c r="AA33" s="4" t="s">
        <v>517</v>
      </c>
      <c r="AB33" s="45">
        <v>43678</v>
      </c>
      <c r="AJ33" s="4" t="s">
        <v>521</v>
      </c>
      <c r="AK33" s="4" t="s">
        <v>521</v>
      </c>
    </row>
    <row r="34" spans="1:37" x14ac:dyDescent="0.15">
      <c r="A34" s="62">
        <v>27</v>
      </c>
      <c r="B34" s="111">
        <v>27</v>
      </c>
      <c r="C34" s="4" t="s">
        <v>174</v>
      </c>
      <c r="D34" s="4" t="s">
        <v>175</v>
      </c>
      <c r="E34" s="4" t="s">
        <v>176</v>
      </c>
      <c r="F34" s="18">
        <v>42583</v>
      </c>
      <c r="G34" s="18">
        <v>43466</v>
      </c>
      <c r="H34" s="18">
        <v>44927</v>
      </c>
      <c r="I34" s="60">
        <v>2185313.13</v>
      </c>
      <c r="J34" s="107">
        <v>1005</v>
      </c>
      <c r="K34" s="3" t="s">
        <v>91</v>
      </c>
      <c r="L34" s="3"/>
      <c r="M34" s="19">
        <v>5</v>
      </c>
      <c r="N34" s="74">
        <v>1474798.08</v>
      </c>
      <c r="O34" s="2">
        <v>30724.959999999999</v>
      </c>
      <c r="P34" s="18">
        <v>43470</v>
      </c>
      <c r="Q34" s="4">
        <v>48</v>
      </c>
      <c r="R34" s="4">
        <v>30</v>
      </c>
      <c r="S34" s="102">
        <v>12.147289012899204</v>
      </c>
      <c r="T34" s="1" t="s">
        <v>93</v>
      </c>
      <c r="U34" s="4" t="s">
        <v>92</v>
      </c>
      <c r="W34" s="4" t="s">
        <v>518</v>
      </c>
      <c r="X34" s="1" t="s">
        <v>519</v>
      </c>
      <c r="Y34" s="102">
        <v>1.65</v>
      </c>
      <c r="Z34" s="102">
        <v>7.6</v>
      </c>
      <c r="AA34" s="4" t="s">
        <v>517</v>
      </c>
      <c r="AB34" s="45">
        <v>43678</v>
      </c>
      <c r="AJ34" s="4" t="s">
        <v>521</v>
      </c>
      <c r="AK34" s="4" t="s">
        <v>521</v>
      </c>
    </row>
    <row r="35" spans="1:37" x14ac:dyDescent="0.15">
      <c r="A35" s="62">
        <v>28</v>
      </c>
      <c r="B35" s="111">
        <v>28</v>
      </c>
      <c r="C35" s="4" t="s">
        <v>353</v>
      </c>
      <c r="D35" s="4" t="s">
        <v>178</v>
      </c>
      <c r="E35" s="4" t="s">
        <v>179</v>
      </c>
      <c r="F35" s="18">
        <v>42948</v>
      </c>
      <c r="G35" s="18">
        <v>43466</v>
      </c>
      <c r="H35" s="18">
        <v>47695</v>
      </c>
      <c r="I35" s="60">
        <v>5460000</v>
      </c>
      <c r="J35" s="107">
        <v>1005</v>
      </c>
      <c r="K35" s="3" t="s">
        <v>91</v>
      </c>
      <c r="L35" s="3"/>
      <c r="M35" s="19">
        <v>1</v>
      </c>
      <c r="N35" s="74">
        <v>5282903.5</v>
      </c>
      <c r="O35" s="2">
        <v>38006.5</v>
      </c>
      <c r="P35" s="18">
        <v>43466</v>
      </c>
      <c r="Q35" s="4">
        <v>139</v>
      </c>
      <c r="R35" s="4">
        <v>30</v>
      </c>
      <c r="S35" s="102">
        <v>13.847328264704476</v>
      </c>
      <c r="T35" s="1" t="s">
        <v>93</v>
      </c>
      <c r="U35" s="4" t="s">
        <v>181</v>
      </c>
      <c r="W35" s="4" t="s">
        <v>518</v>
      </c>
      <c r="X35" s="1" t="s">
        <v>519</v>
      </c>
      <c r="Y35" s="102">
        <v>1.65</v>
      </c>
      <c r="Z35" s="102">
        <v>7.6</v>
      </c>
      <c r="AA35" s="4" t="s">
        <v>517</v>
      </c>
      <c r="AB35" s="45">
        <v>43678</v>
      </c>
      <c r="AJ35" s="4" t="s">
        <v>521</v>
      </c>
      <c r="AK35" s="4" t="s">
        <v>521</v>
      </c>
    </row>
    <row r="36" spans="1:37" ht="13" x14ac:dyDescent="0.15">
      <c r="A36" s="62">
        <v>29</v>
      </c>
      <c r="B36" s="111">
        <v>29</v>
      </c>
      <c r="C36" s="57" t="s">
        <v>182</v>
      </c>
      <c r="D36" s="4" t="s">
        <v>183</v>
      </c>
      <c r="E36" s="4" t="s">
        <v>184</v>
      </c>
      <c r="F36" s="18">
        <v>40634</v>
      </c>
      <c r="G36" s="18">
        <v>43466</v>
      </c>
      <c r="H36" s="18">
        <v>46112</v>
      </c>
      <c r="I36" s="60">
        <v>540000</v>
      </c>
      <c r="J36" s="107">
        <v>1005</v>
      </c>
      <c r="K36" s="3" t="s">
        <v>91</v>
      </c>
      <c r="L36" s="3"/>
      <c r="M36" s="19">
        <v>5</v>
      </c>
      <c r="N36" s="74">
        <v>384495.63</v>
      </c>
      <c r="O36" s="2">
        <v>4419.49</v>
      </c>
      <c r="P36" s="18">
        <v>43466</v>
      </c>
      <c r="Q36" s="4">
        <v>87</v>
      </c>
      <c r="R36" s="4">
        <v>30</v>
      </c>
      <c r="S36" s="102">
        <v>13.353299764179866</v>
      </c>
      <c r="T36" s="1" t="s">
        <v>93</v>
      </c>
      <c r="U36" s="4" t="s">
        <v>92</v>
      </c>
      <c r="W36" s="4" t="s">
        <v>518</v>
      </c>
      <c r="X36" s="1" t="s">
        <v>519</v>
      </c>
      <c r="Y36" s="102">
        <v>1.65</v>
      </c>
      <c r="Z36" s="102">
        <v>7.6</v>
      </c>
      <c r="AA36" s="4" t="s">
        <v>517</v>
      </c>
      <c r="AB36" s="45">
        <v>43556</v>
      </c>
      <c r="AJ36" s="4" t="s">
        <v>521</v>
      </c>
      <c r="AK36" s="4" t="s">
        <v>521</v>
      </c>
    </row>
    <row r="37" spans="1:37" ht="13" x14ac:dyDescent="0.15">
      <c r="A37" s="62">
        <v>30</v>
      </c>
      <c r="B37" s="111">
        <v>30</v>
      </c>
      <c r="C37" s="57" t="s">
        <v>182</v>
      </c>
      <c r="D37" s="4" t="s">
        <v>186</v>
      </c>
      <c r="E37" s="4" t="s">
        <v>187</v>
      </c>
      <c r="F37" s="18">
        <v>40634</v>
      </c>
      <c r="G37" s="18">
        <v>43466</v>
      </c>
      <c r="H37" s="18">
        <v>410258</v>
      </c>
      <c r="I37" s="60">
        <v>432000</v>
      </c>
      <c r="J37" s="107">
        <v>1005</v>
      </c>
      <c r="K37" s="3" t="s">
        <v>91</v>
      </c>
      <c r="L37" s="3"/>
      <c r="M37" s="19">
        <v>5</v>
      </c>
      <c r="N37" s="74">
        <v>225393.99</v>
      </c>
      <c r="O37" s="2">
        <v>4419.49</v>
      </c>
      <c r="P37" s="18">
        <v>43466</v>
      </c>
      <c r="Q37" s="4">
        <v>51</v>
      </c>
      <c r="R37" s="4">
        <v>30</v>
      </c>
      <c r="S37" s="102">
        <v>12.292591513053502</v>
      </c>
      <c r="T37" s="1" t="s">
        <v>93</v>
      </c>
      <c r="U37" s="4" t="s">
        <v>92</v>
      </c>
      <c r="W37" s="4" t="s">
        <v>518</v>
      </c>
      <c r="X37" s="1" t="s">
        <v>519</v>
      </c>
      <c r="Y37" s="102">
        <v>1.65</v>
      </c>
      <c r="Z37" s="102">
        <v>7.6</v>
      </c>
      <c r="AA37" s="4" t="s">
        <v>517</v>
      </c>
      <c r="AB37" s="45">
        <v>43556</v>
      </c>
      <c r="AJ37" s="4" t="s">
        <v>521</v>
      </c>
      <c r="AK37" s="4" t="s">
        <v>521</v>
      </c>
    </row>
    <row r="38" spans="1:37" x14ac:dyDescent="0.15">
      <c r="A38" s="62">
        <v>31</v>
      </c>
      <c r="B38" s="111">
        <v>31</v>
      </c>
      <c r="C38" s="4" t="s">
        <v>354</v>
      </c>
      <c r="D38" s="4" t="s">
        <v>189</v>
      </c>
      <c r="E38" s="4" t="s">
        <v>190</v>
      </c>
      <c r="F38" s="18">
        <v>41609</v>
      </c>
      <c r="G38" s="18">
        <v>43466</v>
      </c>
      <c r="H38" s="18">
        <v>45260</v>
      </c>
      <c r="I38" s="60">
        <v>27266240</v>
      </c>
      <c r="J38" s="107">
        <v>1005</v>
      </c>
      <c r="K38" s="3" t="s">
        <v>91</v>
      </c>
      <c r="L38" s="3"/>
      <c r="M38" s="19">
        <v>5</v>
      </c>
      <c r="N38" s="74">
        <v>2360000</v>
      </c>
      <c r="O38" s="2">
        <v>40000</v>
      </c>
      <c r="P38" s="18">
        <v>43470</v>
      </c>
      <c r="Q38" s="4">
        <v>59</v>
      </c>
      <c r="R38" s="4">
        <v>30</v>
      </c>
      <c r="S38" s="102">
        <v>12.612257013392956</v>
      </c>
      <c r="T38" s="1" t="s">
        <v>93</v>
      </c>
      <c r="U38" s="4" t="s">
        <v>92</v>
      </c>
      <c r="W38" s="4" t="s">
        <v>518</v>
      </c>
      <c r="X38" s="1" t="s">
        <v>519</v>
      </c>
      <c r="Y38" s="102">
        <v>1.65</v>
      </c>
      <c r="Z38" s="102">
        <v>7.6</v>
      </c>
      <c r="AA38" s="4" t="s">
        <v>517</v>
      </c>
      <c r="AB38" s="45">
        <v>43525</v>
      </c>
      <c r="AJ38" s="4" t="s">
        <v>521</v>
      </c>
      <c r="AK38" s="4" t="s">
        <v>521</v>
      </c>
    </row>
    <row r="39" spans="1:37" x14ac:dyDescent="0.15">
      <c r="A39" s="62">
        <v>32</v>
      </c>
      <c r="B39" s="111">
        <v>32</v>
      </c>
      <c r="C39" s="4" t="s">
        <v>355</v>
      </c>
      <c r="D39" s="4" t="s">
        <v>192</v>
      </c>
      <c r="E39" s="4" t="s">
        <v>193</v>
      </c>
      <c r="F39" s="18">
        <v>42795</v>
      </c>
      <c r="G39" s="18">
        <v>43466</v>
      </c>
      <c r="H39" s="18">
        <v>44986</v>
      </c>
      <c r="I39" s="60">
        <v>10008000</v>
      </c>
      <c r="J39" s="107">
        <v>1005</v>
      </c>
      <c r="K39" s="3" t="s">
        <v>91</v>
      </c>
      <c r="L39" s="3"/>
      <c r="M39" s="19">
        <v>5</v>
      </c>
      <c r="N39" s="74">
        <v>6950000</v>
      </c>
      <c r="O39" s="2">
        <v>139000</v>
      </c>
      <c r="P39" s="18">
        <v>43470</v>
      </c>
      <c r="Q39" s="4">
        <v>50</v>
      </c>
      <c r="R39" s="4">
        <v>30</v>
      </c>
      <c r="S39" s="102">
        <v>12.278061263038071</v>
      </c>
      <c r="T39" s="1" t="s">
        <v>93</v>
      </c>
      <c r="U39" s="4" t="s">
        <v>92</v>
      </c>
      <c r="W39" s="4" t="s">
        <v>518</v>
      </c>
      <c r="X39" s="1" t="s">
        <v>519</v>
      </c>
      <c r="Y39" s="102">
        <v>1.65</v>
      </c>
      <c r="Z39" s="102">
        <v>7.6</v>
      </c>
      <c r="AA39" s="4" t="s">
        <v>517</v>
      </c>
      <c r="AB39" s="45">
        <v>43525</v>
      </c>
      <c r="AJ39" s="4" t="s">
        <v>521</v>
      </c>
      <c r="AK39" s="4" t="s">
        <v>521</v>
      </c>
    </row>
    <row r="40" spans="1:37" x14ac:dyDescent="0.15">
      <c r="A40" s="62">
        <v>33</v>
      </c>
      <c r="B40" s="111">
        <v>33</v>
      </c>
      <c r="C40" s="4" t="s">
        <v>356</v>
      </c>
      <c r="D40" s="4" t="s">
        <v>195</v>
      </c>
      <c r="E40" s="4" t="s">
        <v>196</v>
      </c>
      <c r="F40" s="18">
        <v>41183</v>
      </c>
      <c r="G40" s="18">
        <v>43466</v>
      </c>
      <c r="H40" s="18">
        <v>44834</v>
      </c>
      <c r="I40" s="60">
        <v>1920000</v>
      </c>
      <c r="J40" s="107">
        <v>1005</v>
      </c>
      <c r="K40" s="3" t="s">
        <v>91</v>
      </c>
      <c r="L40" s="3"/>
      <c r="M40" s="19">
        <v>5</v>
      </c>
      <c r="N40" s="74">
        <v>1067533.6499999999</v>
      </c>
      <c r="O40" s="2">
        <v>23722.97</v>
      </c>
      <c r="P40" s="18">
        <v>43470</v>
      </c>
      <c r="Q40" s="4">
        <v>45</v>
      </c>
      <c r="R40" s="4">
        <v>30</v>
      </c>
      <c r="S40" s="102">
        <v>11.987456262729479</v>
      </c>
      <c r="T40" s="1" t="s">
        <v>93</v>
      </c>
      <c r="U40" s="4" t="s">
        <v>92</v>
      </c>
      <c r="W40" s="4" t="s">
        <v>518</v>
      </c>
      <c r="X40" s="4" t="s">
        <v>520</v>
      </c>
      <c r="Y40" s="102">
        <v>0</v>
      </c>
      <c r="Z40" s="102">
        <v>0</v>
      </c>
      <c r="AA40" s="4" t="s">
        <v>517</v>
      </c>
      <c r="AB40" s="45">
        <v>43739</v>
      </c>
      <c r="AJ40" s="4" t="s">
        <v>521</v>
      </c>
      <c r="AK40" s="4" t="s">
        <v>521</v>
      </c>
    </row>
    <row r="41" spans="1:37" x14ac:dyDescent="0.15">
      <c r="A41" s="62">
        <v>33</v>
      </c>
      <c r="B41" s="111">
        <v>33</v>
      </c>
      <c r="C41" s="4" t="s">
        <v>356</v>
      </c>
      <c r="D41" s="4" t="s">
        <v>198</v>
      </c>
      <c r="E41" s="4" t="s">
        <v>199</v>
      </c>
      <c r="F41" s="18">
        <v>41183</v>
      </c>
      <c r="G41" s="18">
        <v>43466</v>
      </c>
      <c r="H41" s="18">
        <v>44834</v>
      </c>
      <c r="I41" s="60">
        <v>1920000</v>
      </c>
      <c r="J41" s="107">
        <v>1005</v>
      </c>
      <c r="K41" s="3" t="s">
        <v>91</v>
      </c>
      <c r="L41" s="3"/>
      <c r="M41" s="19">
        <v>5</v>
      </c>
      <c r="N41" s="74">
        <v>1067533.6499999999</v>
      </c>
      <c r="O41" s="2">
        <v>23722.97</v>
      </c>
      <c r="P41" s="18">
        <v>43470</v>
      </c>
      <c r="Q41" s="4">
        <v>45</v>
      </c>
      <c r="R41" s="4">
        <v>30</v>
      </c>
      <c r="S41" s="102">
        <v>11.987456262729479</v>
      </c>
      <c r="T41" s="1" t="s">
        <v>93</v>
      </c>
      <c r="U41" s="4" t="s">
        <v>92</v>
      </c>
      <c r="W41" s="4" t="s">
        <v>518</v>
      </c>
      <c r="X41" s="4" t="s">
        <v>520</v>
      </c>
      <c r="Y41" s="102">
        <v>0</v>
      </c>
      <c r="Z41" s="102">
        <v>0</v>
      </c>
      <c r="AA41" s="4" t="s">
        <v>517</v>
      </c>
      <c r="AB41" s="45">
        <v>43739</v>
      </c>
      <c r="AJ41" s="4" t="s">
        <v>521</v>
      </c>
      <c r="AK41" s="4" t="s">
        <v>521</v>
      </c>
    </row>
    <row r="42" spans="1:37" ht="13" x14ac:dyDescent="0.15">
      <c r="A42" s="62">
        <v>34</v>
      </c>
      <c r="B42" s="111">
        <v>34</v>
      </c>
      <c r="C42" s="57" t="s">
        <v>201</v>
      </c>
      <c r="D42" s="4" t="s">
        <v>202</v>
      </c>
      <c r="E42" s="4" t="s">
        <v>203</v>
      </c>
      <c r="F42" s="18">
        <v>41944</v>
      </c>
      <c r="G42" s="18">
        <v>43466</v>
      </c>
      <c r="H42" s="18">
        <v>45597</v>
      </c>
      <c r="I42" s="60">
        <v>1620000</v>
      </c>
      <c r="J42" s="107">
        <v>1005</v>
      </c>
      <c r="K42" s="3" t="s">
        <v>91</v>
      </c>
      <c r="L42" s="3"/>
      <c r="M42" s="19">
        <v>10</v>
      </c>
      <c r="N42" s="74">
        <v>1254339.8</v>
      </c>
      <c r="O42" s="2">
        <v>17919.14</v>
      </c>
      <c r="P42" s="18">
        <v>43475</v>
      </c>
      <c r="Q42" s="4">
        <v>70</v>
      </c>
      <c r="R42" s="4">
        <v>30</v>
      </c>
      <c r="S42" s="102">
        <v>12.95371788875555</v>
      </c>
      <c r="T42" s="1" t="s">
        <v>93</v>
      </c>
      <c r="U42" s="4" t="s">
        <v>92</v>
      </c>
      <c r="W42" s="4" t="s">
        <v>518</v>
      </c>
      <c r="X42" s="1" t="s">
        <v>519</v>
      </c>
      <c r="Y42" s="102">
        <v>1.65</v>
      </c>
      <c r="Z42" s="102">
        <v>7.6</v>
      </c>
      <c r="AA42" s="4" t="s">
        <v>517</v>
      </c>
      <c r="AB42" s="45">
        <v>43770</v>
      </c>
      <c r="AJ42" s="4" t="s">
        <v>521</v>
      </c>
      <c r="AK42" s="4" t="s">
        <v>521</v>
      </c>
    </row>
    <row r="43" spans="1:37" x14ac:dyDescent="0.15">
      <c r="A43" s="62">
        <v>35</v>
      </c>
      <c r="B43" s="111">
        <v>35</v>
      </c>
      <c r="C43" s="4" t="s">
        <v>357</v>
      </c>
      <c r="D43" s="4" t="s">
        <v>205</v>
      </c>
      <c r="E43" s="4" t="s">
        <v>196</v>
      </c>
      <c r="F43" s="18">
        <v>40878</v>
      </c>
      <c r="G43" s="18">
        <v>43466</v>
      </c>
      <c r="H43" s="18">
        <v>46357</v>
      </c>
      <c r="I43" s="60">
        <v>5400000</v>
      </c>
      <c r="J43" s="107">
        <v>1005</v>
      </c>
      <c r="K43" s="3" t="s">
        <v>91</v>
      </c>
      <c r="L43" s="3"/>
      <c r="M43" s="19">
        <v>10</v>
      </c>
      <c r="N43" s="74">
        <v>4040247.4</v>
      </c>
      <c r="O43" s="2">
        <v>42528.92</v>
      </c>
      <c r="P43" s="18">
        <v>43475</v>
      </c>
      <c r="Q43" s="4">
        <v>95</v>
      </c>
      <c r="R43" s="4">
        <v>30</v>
      </c>
      <c r="S43" s="102">
        <v>13.513132514349593</v>
      </c>
      <c r="T43" s="1" t="s">
        <v>93</v>
      </c>
      <c r="U43" s="4" t="s">
        <v>92</v>
      </c>
      <c r="W43" s="4" t="s">
        <v>518</v>
      </c>
      <c r="X43" s="1" t="s">
        <v>519</v>
      </c>
      <c r="Y43" s="102">
        <v>1.65</v>
      </c>
      <c r="Z43" s="102">
        <v>7.6</v>
      </c>
      <c r="AA43" s="4" t="s">
        <v>517</v>
      </c>
      <c r="AB43" s="45">
        <v>43831</v>
      </c>
      <c r="AJ43" s="4" t="s">
        <v>521</v>
      </c>
      <c r="AK43" s="4" t="s">
        <v>521</v>
      </c>
    </row>
    <row r="44" spans="1:37" x14ac:dyDescent="0.15">
      <c r="A44" s="62">
        <v>36</v>
      </c>
      <c r="B44" s="111">
        <v>36</v>
      </c>
      <c r="C44" s="4" t="s">
        <v>358</v>
      </c>
      <c r="D44" s="4" t="s">
        <v>206</v>
      </c>
      <c r="E44" s="4" t="s">
        <v>207</v>
      </c>
      <c r="F44" s="18">
        <v>40588</v>
      </c>
      <c r="G44" s="18">
        <v>43466</v>
      </c>
      <c r="H44" s="18">
        <v>47893</v>
      </c>
      <c r="I44" s="60">
        <v>3600000</v>
      </c>
      <c r="J44" s="107">
        <v>1005</v>
      </c>
      <c r="K44" s="3" t="s">
        <v>91</v>
      </c>
      <c r="L44" s="3"/>
      <c r="M44" s="19">
        <v>5</v>
      </c>
      <c r="N44" s="74">
        <v>7503444.0499999998</v>
      </c>
      <c r="O44" s="2">
        <v>51747.89</v>
      </c>
      <c r="P44" s="18">
        <v>43470</v>
      </c>
      <c r="Q44" s="4">
        <v>145</v>
      </c>
      <c r="R44" s="4">
        <v>30</v>
      </c>
      <c r="S44" s="102">
        <v>13.876388764735337</v>
      </c>
      <c r="T44" s="1" t="s">
        <v>93</v>
      </c>
      <c r="U44" s="4" t="s">
        <v>92</v>
      </c>
      <c r="W44" s="4" t="s">
        <v>518</v>
      </c>
      <c r="X44" s="1" t="s">
        <v>519</v>
      </c>
      <c r="Y44" s="102">
        <v>1.65</v>
      </c>
      <c r="Z44" s="102">
        <v>7.6</v>
      </c>
      <c r="AA44" s="4" t="s">
        <v>517</v>
      </c>
      <c r="AB44" s="45">
        <v>43525</v>
      </c>
      <c r="AJ44" s="4" t="s">
        <v>521</v>
      </c>
      <c r="AK44" s="4" t="s">
        <v>521</v>
      </c>
    </row>
    <row r="45" spans="1:37" x14ac:dyDescent="0.15">
      <c r="A45" s="62">
        <v>37</v>
      </c>
      <c r="B45" s="111">
        <v>37</v>
      </c>
      <c r="C45" s="4" t="s">
        <v>359</v>
      </c>
      <c r="D45" s="4" t="s">
        <v>478</v>
      </c>
      <c r="E45" s="4" t="s">
        <v>479</v>
      </c>
      <c r="F45" s="18">
        <v>40695</v>
      </c>
      <c r="G45" s="18">
        <v>43466</v>
      </c>
      <c r="H45" s="18">
        <v>44348</v>
      </c>
      <c r="I45" s="74">
        <v>1140000</v>
      </c>
      <c r="J45" s="107">
        <v>1005</v>
      </c>
      <c r="K45" s="4" t="s">
        <v>91</v>
      </c>
      <c r="M45" s="19">
        <v>1</v>
      </c>
      <c r="N45" s="74">
        <v>536633.11</v>
      </c>
      <c r="O45" s="2">
        <v>18504.59</v>
      </c>
      <c r="P45" s="18">
        <v>43466</v>
      </c>
      <c r="Q45" s="4">
        <v>29</v>
      </c>
      <c r="R45" s="4">
        <v>30</v>
      </c>
      <c r="S45" s="102">
        <v>10.926748011603111</v>
      </c>
      <c r="T45" s="4" t="s">
        <v>93</v>
      </c>
      <c r="U45" s="4" t="s">
        <v>92</v>
      </c>
      <c r="W45" s="4" t="s">
        <v>518</v>
      </c>
      <c r="X45" s="4" t="s">
        <v>520</v>
      </c>
      <c r="Y45" s="102">
        <v>0</v>
      </c>
      <c r="Z45" s="102">
        <v>0</v>
      </c>
      <c r="AA45" s="4" t="s">
        <v>517</v>
      </c>
      <c r="AB45" s="45">
        <v>43617</v>
      </c>
      <c r="AJ45" s="4" t="s">
        <v>521</v>
      </c>
      <c r="AK45" s="4" t="s">
        <v>521</v>
      </c>
    </row>
    <row r="46" spans="1:37" x14ac:dyDescent="0.15">
      <c r="A46" s="62">
        <v>38</v>
      </c>
      <c r="B46" s="111">
        <v>38</v>
      </c>
      <c r="C46" s="4" t="s">
        <v>359</v>
      </c>
      <c r="D46" s="4" t="s">
        <v>209</v>
      </c>
      <c r="E46" s="4" t="s">
        <v>210</v>
      </c>
      <c r="F46" s="18">
        <v>40584</v>
      </c>
      <c r="G46" s="18">
        <v>43466</v>
      </c>
      <c r="H46" s="18">
        <v>47889</v>
      </c>
      <c r="I46" s="60">
        <v>14400000</v>
      </c>
      <c r="J46" s="107">
        <v>1005</v>
      </c>
      <c r="K46" s="3" t="s">
        <v>91</v>
      </c>
      <c r="L46" s="3"/>
      <c r="M46" s="19">
        <v>10</v>
      </c>
      <c r="N46" s="74">
        <v>12728745.25</v>
      </c>
      <c r="O46" s="2">
        <v>87784.45</v>
      </c>
      <c r="P46" s="18">
        <v>43475</v>
      </c>
      <c r="Q46" s="4">
        <v>145</v>
      </c>
      <c r="R46" s="4">
        <v>30</v>
      </c>
      <c r="S46" s="102">
        <v>13.876388764735337</v>
      </c>
      <c r="T46" s="1" t="s">
        <v>93</v>
      </c>
      <c r="U46" s="4" t="s">
        <v>92</v>
      </c>
      <c r="W46" s="4" t="s">
        <v>518</v>
      </c>
      <c r="X46" s="1" t="s">
        <v>519</v>
      </c>
      <c r="Y46" s="102">
        <v>1.65</v>
      </c>
      <c r="Z46" s="102">
        <v>7.6</v>
      </c>
      <c r="AA46" s="4" t="s">
        <v>517</v>
      </c>
      <c r="AB46" s="45">
        <v>43617</v>
      </c>
      <c r="AJ46" s="4" t="s">
        <v>521</v>
      </c>
      <c r="AK46" s="4" t="s">
        <v>521</v>
      </c>
    </row>
    <row r="47" spans="1:37" ht="13" x14ac:dyDescent="0.15">
      <c r="A47" s="62">
        <v>39</v>
      </c>
      <c r="B47" s="111">
        <v>39</v>
      </c>
      <c r="C47" s="57" t="s">
        <v>212</v>
      </c>
      <c r="D47" s="4" t="s">
        <v>213</v>
      </c>
      <c r="E47" s="4" t="s">
        <v>214</v>
      </c>
      <c r="F47" s="18">
        <v>41404</v>
      </c>
      <c r="G47" s="18">
        <v>43466</v>
      </c>
      <c r="H47" s="18">
        <v>44325</v>
      </c>
      <c r="I47" s="74">
        <v>128640</v>
      </c>
      <c r="J47" s="107">
        <v>1005</v>
      </c>
      <c r="K47" s="4" t="s">
        <v>91</v>
      </c>
      <c r="M47" s="19">
        <v>10</v>
      </c>
      <c r="N47" s="74">
        <v>47409.55</v>
      </c>
      <c r="O47" s="2">
        <v>1693.2</v>
      </c>
      <c r="P47" s="18">
        <v>43475</v>
      </c>
      <c r="Q47" s="4">
        <v>28</v>
      </c>
      <c r="R47" s="4">
        <v>30</v>
      </c>
      <c r="S47" s="102">
        <v>10.839566511510535</v>
      </c>
      <c r="T47" s="4" t="s">
        <v>93</v>
      </c>
      <c r="U47" s="4" t="s">
        <v>92</v>
      </c>
      <c r="W47" s="4" t="s">
        <v>518</v>
      </c>
      <c r="X47" s="4" t="s">
        <v>519</v>
      </c>
      <c r="Y47" s="77">
        <v>1.65</v>
      </c>
      <c r="Z47" s="77">
        <v>7.6</v>
      </c>
      <c r="AA47" s="4" t="s">
        <v>517</v>
      </c>
      <c r="AB47" s="45">
        <v>43586</v>
      </c>
      <c r="AJ47" s="4" t="s">
        <v>521</v>
      </c>
      <c r="AK47" s="4" t="s">
        <v>521</v>
      </c>
    </row>
    <row r="48" spans="1:37" x14ac:dyDescent="0.15">
      <c r="A48" s="85">
        <v>40</v>
      </c>
      <c r="B48" s="111">
        <v>40</v>
      </c>
      <c r="C48" s="86" t="s">
        <v>481</v>
      </c>
      <c r="D48" s="87" t="s">
        <v>482</v>
      </c>
      <c r="E48" s="87" t="s">
        <v>483</v>
      </c>
      <c r="F48" s="88">
        <v>40878</v>
      </c>
      <c r="G48" s="88">
        <v>43466</v>
      </c>
      <c r="H48" s="88">
        <v>46081</v>
      </c>
      <c r="I48" s="89">
        <v>5985000</v>
      </c>
      <c r="J48" s="107">
        <v>1005</v>
      </c>
      <c r="K48" s="86" t="s">
        <v>91</v>
      </c>
      <c r="L48" s="86"/>
      <c r="M48" s="90">
        <v>5</v>
      </c>
      <c r="N48" s="89">
        <v>5538372.4800000004</v>
      </c>
      <c r="O48" s="91">
        <v>64399.68</v>
      </c>
      <c r="P48" s="88">
        <v>43470</v>
      </c>
      <c r="Q48" s="86">
        <v>86</v>
      </c>
      <c r="R48" s="86">
        <v>30</v>
      </c>
      <c r="S48" s="102">
        <v>13.33876951416444</v>
      </c>
      <c r="T48" s="87" t="s">
        <v>93</v>
      </c>
      <c r="U48" s="86"/>
      <c r="V48" s="86"/>
      <c r="W48" s="86"/>
      <c r="X48" s="86" t="s">
        <v>519</v>
      </c>
      <c r="Y48" s="104">
        <v>1.65</v>
      </c>
      <c r="Z48" s="104">
        <v>7.6</v>
      </c>
      <c r="AA48" s="86" t="s">
        <v>565</v>
      </c>
      <c r="AB48" s="92"/>
      <c r="AC48" s="93"/>
      <c r="AD48" s="94"/>
      <c r="AE48" s="94"/>
      <c r="AF48" s="92"/>
      <c r="AG48" s="93"/>
      <c r="AH48" s="94"/>
      <c r="AI48" s="94"/>
      <c r="AJ48" s="4" t="s">
        <v>521</v>
      </c>
      <c r="AK48" s="4" t="s">
        <v>521</v>
      </c>
    </row>
    <row r="49" spans="1:37" ht="13" x14ac:dyDescent="0.15">
      <c r="A49" s="62">
        <v>41</v>
      </c>
      <c r="B49" s="111">
        <v>41</v>
      </c>
      <c r="C49" s="57" t="s">
        <v>216</v>
      </c>
      <c r="D49" s="4" t="s">
        <v>217</v>
      </c>
      <c r="E49" s="4" t="s">
        <v>218</v>
      </c>
      <c r="F49" s="18">
        <v>40756</v>
      </c>
      <c r="G49" s="18">
        <v>43466</v>
      </c>
      <c r="H49" s="18">
        <v>46234</v>
      </c>
      <c r="I49" s="60">
        <v>630000</v>
      </c>
      <c r="J49" s="107">
        <v>1005</v>
      </c>
      <c r="K49" s="3" t="s">
        <v>91</v>
      </c>
      <c r="L49" s="3"/>
      <c r="M49" s="19">
        <v>10</v>
      </c>
      <c r="N49" s="74">
        <v>486652.33</v>
      </c>
      <c r="O49" s="2">
        <v>5347.83</v>
      </c>
      <c r="P49" s="18">
        <v>43475</v>
      </c>
      <c r="Q49" s="4">
        <v>91</v>
      </c>
      <c r="R49" s="4">
        <v>30</v>
      </c>
      <c r="S49" s="102">
        <v>13.455011514287877</v>
      </c>
      <c r="T49" s="1" t="s">
        <v>93</v>
      </c>
      <c r="U49" s="4" t="s">
        <v>92</v>
      </c>
      <c r="W49" s="4" t="s">
        <v>518</v>
      </c>
      <c r="X49" s="4" t="s">
        <v>520</v>
      </c>
      <c r="Y49" s="102">
        <v>0</v>
      </c>
      <c r="Z49" s="102">
        <v>0</v>
      </c>
      <c r="AA49" s="4" t="s">
        <v>565</v>
      </c>
      <c r="AB49" s="45">
        <v>43678</v>
      </c>
      <c r="AJ49" s="4" t="s">
        <v>521</v>
      </c>
      <c r="AK49" s="4" t="s">
        <v>521</v>
      </c>
    </row>
    <row r="50" spans="1:37" x14ac:dyDescent="0.15">
      <c r="A50" s="62">
        <v>42</v>
      </c>
      <c r="B50" s="111">
        <v>42</v>
      </c>
      <c r="C50" s="4" t="s">
        <v>360</v>
      </c>
      <c r="D50" s="4" t="s">
        <v>220</v>
      </c>
      <c r="E50" s="4" t="s">
        <v>221</v>
      </c>
      <c r="F50" s="18">
        <v>40695</v>
      </c>
      <c r="G50" s="18">
        <v>43466</v>
      </c>
      <c r="H50" s="18">
        <v>47999</v>
      </c>
      <c r="I50" s="60">
        <v>8400000</v>
      </c>
      <c r="J50" s="107">
        <v>1005</v>
      </c>
      <c r="K50" s="3" t="s">
        <v>91</v>
      </c>
      <c r="L50" s="3"/>
      <c r="M50" s="19">
        <v>5</v>
      </c>
      <c r="N50" s="74">
        <v>7694139.7800000003</v>
      </c>
      <c r="O50" s="2">
        <v>51638.52</v>
      </c>
      <c r="P50" s="18">
        <v>43470</v>
      </c>
      <c r="Q50" s="4">
        <v>149</v>
      </c>
      <c r="R50" s="4">
        <v>30</v>
      </c>
      <c r="S50" s="102">
        <v>13.883653889743053</v>
      </c>
      <c r="T50" s="1" t="s">
        <v>93</v>
      </c>
      <c r="U50" s="4" t="s">
        <v>92</v>
      </c>
      <c r="W50" s="4" t="s">
        <v>518</v>
      </c>
      <c r="X50" s="1" t="s">
        <v>519</v>
      </c>
      <c r="Y50" s="102">
        <v>1.65</v>
      </c>
      <c r="Z50" s="102">
        <v>7.6</v>
      </c>
      <c r="AA50" s="4" t="s">
        <v>517</v>
      </c>
      <c r="AB50" s="45">
        <v>43617</v>
      </c>
      <c r="AJ50" s="4" t="s">
        <v>521</v>
      </c>
      <c r="AK50" s="4" t="s">
        <v>521</v>
      </c>
    </row>
    <row r="51" spans="1:37" x14ac:dyDescent="0.15">
      <c r="A51" s="62">
        <v>43</v>
      </c>
      <c r="B51" s="111">
        <v>43</v>
      </c>
      <c r="C51" s="4" t="s">
        <v>361</v>
      </c>
      <c r="D51" s="4" t="s">
        <v>223</v>
      </c>
      <c r="E51" s="4" t="s">
        <v>224</v>
      </c>
      <c r="F51" s="18">
        <v>43083</v>
      </c>
      <c r="G51" s="18">
        <v>43466</v>
      </c>
      <c r="H51" s="18">
        <v>50406</v>
      </c>
      <c r="I51" s="60">
        <v>18075000</v>
      </c>
      <c r="J51" s="107">
        <v>1005</v>
      </c>
      <c r="K51" s="3" t="s">
        <v>91</v>
      </c>
      <c r="L51" s="3"/>
      <c r="M51" s="19">
        <v>10</v>
      </c>
      <c r="N51" s="74">
        <v>17792550</v>
      </c>
      <c r="O51" s="2">
        <v>78037.5</v>
      </c>
      <c r="P51" s="18">
        <v>44206</v>
      </c>
      <c r="Q51" s="4">
        <v>228</v>
      </c>
      <c r="R51" s="4">
        <v>30</v>
      </c>
      <c r="S51" s="102">
        <v>14.058016889928204</v>
      </c>
      <c r="T51" s="4" t="s">
        <v>93</v>
      </c>
      <c r="U51" s="4" t="s">
        <v>95</v>
      </c>
      <c r="W51" s="4" t="s">
        <v>518</v>
      </c>
      <c r="X51" s="1" t="s">
        <v>519</v>
      </c>
      <c r="Y51" s="102">
        <v>1.65</v>
      </c>
      <c r="Z51" s="102">
        <v>7.6</v>
      </c>
      <c r="AA51" s="4" t="s">
        <v>517</v>
      </c>
      <c r="AB51" s="45">
        <v>43800</v>
      </c>
      <c r="AJ51" s="4" t="s">
        <v>521</v>
      </c>
      <c r="AK51" s="4" t="s">
        <v>521</v>
      </c>
    </row>
    <row r="52" spans="1:37" x14ac:dyDescent="0.15">
      <c r="A52" s="62">
        <v>44</v>
      </c>
      <c r="B52" s="111">
        <v>44</v>
      </c>
      <c r="C52" s="4" t="s">
        <v>362</v>
      </c>
      <c r="D52" s="4" t="s">
        <v>226</v>
      </c>
      <c r="E52" s="4" t="s">
        <v>227</v>
      </c>
      <c r="F52" s="18">
        <v>42279</v>
      </c>
      <c r="G52" s="18">
        <v>43466</v>
      </c>
      <c r="H52" s="18">
        <v>47757</v>
      </c>
      <c r="I52" s="60">
        <v>5940000</v>
      </c>
      <c r="J52" s="107">
        <v>1005</v>
      </c>
      <c r="K52" s="3" t="s">
        <v>91</v>
      </c>
      <c r="L52" s="3"/>
      <c r="M52" s="19">
        <v>5</v>
      </c>
      <c r="N52" s="74">
        <v>6010869.9199999999</v>
      </c>
      <c r="O52" s="2">
        <v>42630.28</v>
      </c>
      <c r="P52" s="18">
        <v>43470</v>
      </c>
      <c r="Q52" s="4">
        <v>141</v>
      </c>
      <c r="R52" s="4">
        <v>30</v>
      </c>
      <c r="S52" s="102">
        <v>13.861858514719906</v>
      </c>
      <c r="T52" s="4" t="s">
        <v>93</v>
      </c>
      <c r="U52" s="4" t="s">
        <v>95</v>
      </c>
      <c r="W52" s="4" t="s">
        <v>518</v>
      </c>
      <c r="X52" s="1" t="s">
        <v>519</v>
      </c>
      <c r="Y52" s="102">
        <v>1.65</v>
      </c>
      <c r="Z52" s="102">
        <v>7.6</v>
      </c>
      <c r="AA52" s="4" t="s">
        <v>517</v>
      </c>
      <c r="AB52" s="45">
        <v>43739</v>
      </c>
      <c r="AJ52" s="4" t="s">
        <v>521</v>
      </c>
      <c r="AK52" s="4" t="s">
        <v>521</v>
      </c>
    </row>
    <row r="53" spans="1:37" x14ac:dyDescent="0.15">
      <c r="A53" s="62">
        <v>45</v>
      </c>
      <c r="B53" s="111">
        <v>45</v>
      </c>
      <c r="C53" s="4" t="s">
        <v>363</v>
      </c>
      <c r="D53" s="4" t="s">
        <v>229</v>
      </c>
      <c r="E53" s="4" t="s">
        <v>230</v>
      </c>
      <c r="F53" s="18">
        <v>42899</v>
      </c>
      <c r="G53" s="18">
        <v>43466</v>
      </c>
      <c r="H53" s="18">
        <v>50203</v>
      </c>
      <c r="I53" s="60">
        <v>11280000</v>
      </c>
      <c r="J53" s="107">
        <v>1005</v>
      </c>
      <c r="K53" s="3" t="s">
        <v>91</v>
      </c>
      <c r="L53" s="3"/>
      <c r="M53" s="19">
        <v>5</v>
      </c>
      <c r="N53" s="74">
        <v>13202847.189999999</v>
      </c>
      <c r="O53" s="2">
        <v>59741.39</v>
      </c>
      <c r="P53" s="18">
        <v>43470</v>
      </c>
      <c r="Q53" s="4">
        <v>221</v>
      </c>
      <c r="R53" s="4">
        <v>30</v>
      </c>
      <c r="S53" s="102">
        <v>14.050751764920491</v>
      </c>
      <c r="T53" s="4" t="s">
        <v>93</v>
      </c>
      <c r="U53" s="4" t="s">
        <v>95</v>
      </c>
      <c r="W53" s="4" t="s">
        <v>518</v>
      </c>
      <c r="X53" s="1" t="s">
        <v>519</v>
      </c>
      <c r="Y53" s="102">
        <v>1.65</v>
      </c>
      <c r="Z53" s="102">
        <v>7.6</v>
      </c>
      <c r="AA53" s="4" t="s">
        <v>517</v>
      </c>
      <c r="AB53" s="45">
        <v>43617</v>
      </c>
      <c r="AJ53" s="4" t="s">
        <v>521</v>
      </c>
      <c r="AK53" s="4" t="s">
        <v>521</v>
      </c>
    </row>
    <row r="54" spans="1:37" x14ac:dyDescent="0.15">
      <c r="A54" s="62">
        <v>46</v>
      </c>
      <c r="B54" s="111">
        <v>46</v>
      </c>
      <c r="C54" s="4" t="s">
        <v>364</v>
      </c>
      <c r="D54" s="4" t="s">
        <v>175</v>
      </c>
      <c r="E54" s="4" t="s">
        <v>176</v>
      </c>
      <c r="F54" s="18">
        <v>42807</v>
      </c>
      <c r="G54" s="18">
        <v>43466</v>
      </c>
      <c r="H54" s="18">
        <v>50112</v>
      </c>
      <c r="I54" s="60">
        <v>9600000</v>
      </c>
      <c r="J54" s="107">
        <v>1005</v>
      </c>
      <c r="K54" s="3" t="s">
        <v>91</v>
      </c>
      <c r="L54" s="3"/>
      <c r="M54" s="19">
        <v>5</v>
      </c>
      <c r="N54" s="74">
        <v>8720000</v>
      </c>
      <c r="O54" s="2">
        <v>40000</v>
      </c>
      <c r="P54" s="18">
        <v>43470</v>
      </c>
      <c r="Q54" s="4">
        <v>218</v>
      </c>
      <c r="R54" s="4">
        <v>30</v>
      </c>
      <c r="S54" s="102">
        <v>14.050751764920491</v>
      </c>
      <c r="T54" s="1" t="s">
        <v>93</v>
      </c>
      <c r="U54" s="4" t="s">
        <v>92</v>
      </c>
      <c r="W54" s="4" t="s">
        <v>518</v>
      </c>
      <c r="X54" s="1" t="s">
        <v>519</v>
      </c>
      <c r="Y54" s="102">
        <v>1.65</v>
      </c>
      <c r="Z54" s="102">
        <v>7.6</v>
      </c>
      <c r="AA54" s="4" t="s">
        <v>517</v>
      </c>
      <c r="AB54" s="45">
        <v>43525</v>
      </c>
      <c r="AJ54" s="4" t="s">
        <v>521</v>
      </c>
      <c r="AK54" s="4" t="s">
        <v>521</v>
      </c>
    </row>
    <row r="55" spans="1:37" x14ac:dyDescent="0.15">
      <c r="A55" s="62">
        <v>47</v>
      </c>
      <c r="B55" s="111">
        <v>47</v>
      </c>
      <c r="C55" s="4" t="s">
        <v>365</v>
      </c>
      <c r="D55" s="1" t="s">
        <v>117</v>
      </c>
      <c r="E55" s="1" t="s">
        <v>118</v>
      </c>
      <c r="F55" s="18">
        <v>41866</v>
      </c>
      <c r="G55" s="18">
        <v>43466</v>
      </c>
      <c r="H55" s="18">
        <v>49170</v>
      </c>
      <c r="I55" s="60">
        <v>12000000</v>
      </c>
      <c r="J55" s="107">
        <v>1005</v>
      </c>
      <c r="K55" s="3" t="s">
        <v>91</v>
      </c>
      <c r="L55" s="3"/>
      <c r="M55" s="19">
        <v>5</v>
      </c>
      <c r="N55" s="74">
        <v>12139601.359999999</v>
      </c>
      <c r="O55" s="2">
        <v>64917.65</v>
      </c>
      <c r="P55" s="18">
        <v>43470</v>
      </c>
      <c r="Q55" s="4">
        <v>187</v>
      </c>
      <c r="R55" s="4">
        <v>30</v>
      </c>
      <c r="S55" s="102">
        <v>13.992630764858774</v>
      </c>
      <c r="T55" s="1" t="s">
        <v>93</v>
      </c>
      <c r="U55" s="4" t="s">
        <v>92</v>
      </c>
      <c r="W55" s="4" t="s">
        <v>518</v>
      </c>
      <c r="X55" s="1" t="s">
        <v>519</v>
      </c>
      <c r="Y55" s="102">
        <v>1.65</v>
      </c>
      <c r="Z55" s="102">
        <v>7.6</v>
      </c>
      <c r="AA55" s="4" t="s">
        <v>517</v>
      </c>
      <c r="AB55" s="45">
        <v>43678</v>
      </c>
      <c r="AJ55" s="4" t="s">
        <v>521</v>
      </c>
      <c r="AK55" s="4" t="s">
        <v>521</v>
      </c>
    </row>
    <row r="56" spans="1:37" x14ac:dyDescent="0.15">
      <c r="A56" s="62">
        <v>48</v>
      </c>
      <c r="B56" s="111">
        <v>48</v>
      </c>
      <c r="C56" s="4" t="s">
        <v>365</v>
      </c>
      <c r="D56" s="4" t="s">
        <v>232</v>
      </c>
      <c r="E56" s="4" t="s">
        <v>233</v>
      </c>
      <c r="F56" s="18">
        <v>41866</v>
      </c>
      <c r="G56" s="18">
        <v>43466</v>
      </c>
      <c r="H56" s="18">
        <v>49170</v>
      </c>
      <c r="I56" s="60">
        <v>600000</v>
      </c>
      <c r="J56" s="107">
        <v>1005</v>
      </c>
      <c r="K56" s="3" t="s">
        <v>91</v>
      </c>
      <c r="L56" s="3"/>
      <c r="M56" s="19">
        <v>5</v>
      </c>
      <c r="N56" s="74">
        <v>536760.37</v>
      </c>
      <c r="O56" s="2">
        <v>2870.38</v>
      </c>
      <c r="P56" s="18">
        <v>43470</v>
      </c>
      <c r="Q56" s="4">
        <v>187</v>
      </c>
      <c r="R56" s="4">
        <v>30</v>
      </c>
      <c r="S56" s="102">
        <v>13.992630764858774</v>
      </c>
      <c r="T56" s="1" t="s">
        <v>93</v>
      </c>
      <c r="U56" s="4" t="s">
        <v>92</v>
      </c>
      <c r="W56" s="4" t="s">
        <v>518</v>
      </c>
      <c r="X56" s="1" t="s">
        <v>519</v>
      </c>
      <c r="Y56" s="102">
        <v>1.65</v>
      </c>
      <c r="Z56" s="102">
        <v>7.6</v>
      </c>
      <c r="AA56" s="4" t="s">
        <v>517</v>
      </c>
      <c r="AB56" s="45">
        <v>43647</v>
      </c>
      <c r="AJ56" s="4" t="s">
        <v>521</v>
      </c>
      <c r="AK56" s="4" t="s">
        <v>521</v>
      </c>
    </row>
    <row r="57" spans="1:37" ht="13" x14ac:dyDescent="0.15">
      <c r="A57" s="64" t="s">
        <v>530</v>
      </c>
      <c r="B57" s="111" t="s">
        <v>530</v>
      </c>
      <c r="C57" s="84" t="s">
        <v>457</v>
      </c>
      <c r="D57" s="69" t="s">
        <v>444</v>
      </c>
      <c r="E57" s="69" t="s">
        <v>445</v>
      </c>
      <c r="F57" s="81">
        <v>42278</v>
      </c>
      <c r="G57" s="81">
        <v>43466</v>
      </c>
      <c r="H57" s="81">
        <v>44104</v>
      </c>
      <c r="I57" s="75">
        <v>210000</v>
      </c>
      <c r="J57" s="107">
        <v>1005</v>
      </c>
      <c r="K57" s="69" t="s">
        <v>91</v>
      </c>
      <c r="L57" s="69"/>
      <c r="M57" s="83">
        <v>5</v>
      </c>
      <c r="N57" s="75">
        <v>88608.14</v>
      </c>
      <c r="O57" s="67">
        <v>4219.4399999999996</v>
      </c>
      <c r="P57" s="81">
        <v>43470</v>
      </c>
      <c r="Q57" s="69">
        <v>21</v>
      </c>
      <c r="R57" s="69">
        <v>30</v>
      </c>
      <c r="S57" s="102">
        <v>10.098523760723623</v>
      </c>
      <c r="T57" s="65" t="s">
        <v>93</v>
      </c>
      <c r="U57" s="69" t="s">
        <v>92</v>
      </c>
      <c r="V57" s="69"/>
      <c r="W57" s="4" t="s">
        <v>518</v>
      </c>
      <c r="X57" s="69" t="s">
        <v>519</v>
      </c>
      <c r="Y57" s="103">
        <v>0</v>
      </c>
      <c r="Z57" s="103">
        <v>0</v>
      </c>
      <c r="AA57" s="69" t="s">
        <v>517</v>
      </c>
      <c r="AB57" s="70">
        <v>43780</v>
      </c>
      <c r="AC57" s="71"/>
      <c r="AD57" s="72"/>
      <c r="AE57" s="72"/>
      <c r="AF57" s="70"/>
      <c r="AG57" s="71"/>
      <c r="AH57" s="72"/>
      <c r="AI57" s="72"/>
      <c r="AJ57" s="4" t="s">
        <v>521</v>
      </c>
      <c r="AK57" s="4" t="s">
        <v>521</v>
      </c>
    </row>
    <row r="58" spans="1:37" ht="13" x14ac:dyDescent="0.15">
      <c r="A58" s="64" t="s">
        <v>531</v>
      </c>
      <c r="B58" s="111" t="s">
        <v>531</v>
      </c>
      <c r="C58" s="84" t="s">
        <v>457</v>
      </c>
      <c r="D58" s="69" t="s">
        <v>447</v>
      </c>
      <c r="E58" s="69" t="s">
        <v>448</v>
      </c>
      <c r="F58" s="81">
        <v>42278</v>
      </c>
      <c r="G58" s="81">
        <v>43466</v>
      </c>
      <c r="H58" s="81">
        <v>44104</v>
      </c>
      <c r="I58" s="75">
        <v>210000</v>
      </c>
      <c r="J58" s="107">
        <v>1005</v>
      </c>
      <c r="K58" s="69" t="s">
        <v>91</v>
      </c>
      <c r="L58" s="69"/>
      <c r="M58" s="83">
        <v>5</v>
      </c>
      <c r="N58" s="75">
        <v>88608.14</v>
      </c>
      <c r="O58" s="67">
        <v>4219.4399999999996</v>
      </c>
      <c r="P58" s="81">
        <v>43470</v>
      </c>
      <c r="Q58" s="69">
        <v>21</v>
      </c>
      <c r="R58" s="69">
        <v>30</v>
      </c>
      <c r="S58" s="102">
        <v>10.098523760723623</v>
      </c>
      <c r="T58" s="65" t="s">
        <v>93</v>
      </c>
      <c r="U58" s="69" t="s">
        <v>92</v>
      </c>
      <c r="V58" s="69"/>
      <c r="W58" s="4" t="s">
        <v>518</v>
      </c>
      <c r="X58" s="69" t="s">
        <v>519</v>
      </c>
      <c r="Y58" s="103">
        <v>0</v>
      </c>
      <c r="Z58" s="103">
        <v>0</v>
      </c>
      <c r="AA58" s="69" t="s">
        <v>517</v>
      </c>
      <c r="AB58" s="70">
        <v>43780</v>
      </c>
      <c r="AC58" s="71"/>
      <c r="AD58" s="72"/>
      <c r="AE58" s="72"/>
      <c r="AF58" s="70"/>
      <c r="AG58" s="71"/>
      <c r="AH58" s="72"/>
      <c r="AI58" s="72"/>
      <c r="AJ58" s="4" t="s">
        <v>521</v>
      </c>
      <c r="AK58" s="4" t="s">
        <v>521</v>
      </c>
    </row>
    <row r="59" spans="1:37" x14ac:dyDescent="0.15">
      <c r="A59" s="62">
        <v>50</v>
      </c>
      <c r="B59" s="111">
        <v>50</v>
      </c>
      <c r="C59" s="4" t="s">
        <v>366</v>
      </c>
      <c r="D59" s="4" t="s">
        <v>235</v>
      </c>
      <c r="E59" s="4" t="s">
        <v>236</v>
      </c>
      <c r="F59" s="18">
        <v>41365</v>
      </c>
      <c r="G59" s="18">
        <v>43466</v>
      </c>
      <c r="H59" s="18">
        <v>45382</v>
      </c>
      <c r="I59" s="60">
        <v>2376000</v>
      </c>
      <c r="J59" s="107">
        <v>1005</v>
      </c>
      <c r="K59" s="3" t="s">
        <v>91</v>
      </c>
      <c r="L59" s="3"/>
      <c r="M59" s="19">
        <v>10</v>
      </c>
      <c r="N59" s="74">
        <v>1493148.84</v>
      </c>
      <c r="O59" s="2">
        <v>23700.78</v>
      </c>
      <c r="P59" s="18">
        <v>43475</v>
      </c>
      <c r="Q59" s="4">
        <v>63</v>
      </c>
      <c r="R59" s="4">
        <v>30</v>
      </c>
      <c r="S59" s="102">
        <v>12.743029263531819</v>
      </c>
      <c r="T59" s="1" t="s">
        <v>93</v>
      </c>
      <c r="U59" s="4" t="s">
        <v>92</v>
      </c>
      <c r="W59" s="4" t="s">
        <v>518</v>
      </c>
      <c r="X59" s="1" t="s">
        <v>519</v>
      </c>
      <c r="Y59" s="102">
        <v>1.65</v>
      </c>
      <c r="Z59" s="102">
        <v>7.6</v>
      </c>
      <c r="AA59" s="4" t="s">
        <v>517</v>
      </c>
      <c r="AB59" s="45">
        <v>43556</v>
      </c>
      <c r="AJ59" s="4" t="s">
        <v>521</v>
      </c>
      <c r="AK59" s="4" t="s">
        <v>521</v>
      </c>
    </row>
    <row r="60" spans="1:37" x14ac:dyDescent="0.15">
      <c r="A60" s="62">
        <v>51</v>
      </c>
      <c r="B60" s="111">
        <v>51</v>
      </c>
      <c r="C60" s="4" t="s">
        <v>367</v>
      </c>
      <c r="D60" s="4" t="s">
        <v>117</v>
      </c>
      <c r="E60" s="4" t="s">
        <v>118</v>
      </c>
      <c r="F60" s="18">
        <v>41866</v>
      </c>
      <c r="G60" s="18">
        <v>43466</v>
      </c>
      <c r="H60" s="18">
        <v>49170</v>
      </c>
      <c r="I60" s="60">
        <v>12000000</v>
      </c>
      <c r="J60" s="107">
        <v>1005</v>
      </c>
      <c r="K60" s="3" t="s">
        <v>91</v>
      </c>
      <c r="L60" s="3"/>
      <c r="M60" s="19">
        <v>5</v>
      </c>
      <c r="N60" s="74">
        <v>12139601.359999999</v>
      </c>
      <c r="O60" s="2">
        <v>64917.65</v>
      </c>
      <c r="P60" s="18">
        <v>43470</v>
      </c>
      <c r="Q60" s="4">
        <v>187</v>
      </c>
      <c r="R60" s="4">
        <v>30</v>
      </c>
      <c r="S60" s="102">
        <v>13.992630764858774</v>
      </c>
      <c r="T60" s="1" t="s">
        <v>93</v>
      </c>
      <c r="U60" s="4" t="s">
        <v>92</v>
      </c>
      <c r="W60" s="4" t="s">
        <v>518</v>
      </c>
      <c r="X60" s="1" t="s">
        <v>519</v>
      </c>
      <c r="Y60" s="102">
        <v>1.65</v>
      </c>
      <c r="Z60" s="102">
        <v>7.6</v>
      </c>
      <c r="AA60" s="4" t="s">
        <v>517</v>
      </c>
      <c r="AB60" s="45">
        <v>43678</v>
      </c>
      <c r="AJ60" s="4" t="s">
        <v>521</v>
      </c>
      <c r="AK60" s="4" t="s">
        <v>521</v>
      </c>
    </row>
    <row r="61" spans="1:37" x14ac:dyDescent="0.15">
      <c r="A61" s="62">
        <v>52</v>
      </c>
      <c r="B61" s="111">
        <v>52</v>
      </c>
      <c r="C61" s="4" t="s">
        <v>367</v>
      </c>
      <c r="D61" s="4" t="s">
        <v>232</v>
      </c>
      <c r="E61" s="4" t="s">
        <v>233</v>
      </c>
      <c r="F61" s="18">
        <v>41866</v>
      </c>
      <c r="G61" s="18">
        <v>43466</v>
      </c>
      <c r="H61" s="18">
        <v>49170</v>
      </c>
      <c r="I61" s="60">
        <v>600000</v>
      </c>
      <c r="J61" s="107">
        <v>1005</v>
      </c>
      <c r="K61" s="3" t="s">
        <v>91</v>
      </c>
      <c r="L61" s="3"/>
      <c r="M61" s="19">
        <v>5</v>
      </c>
      <c r="N61" s="74">
        <v>473138.86</v>
      </c>
      <c r="O61" s="2">
        <v>2530.15</v>
      </c>
      <c r="P61" s="18">
        <v>43470</v>
      </c>
      <c r="Q61" s="4">
        <v>187</v>
      </c>
      <c r="R61" s="4">
        <v>30</v>
      </c>
      <c r="S61" s="102">
        <v>13.992630764858774</v>
      </c>
      <c r="T61" s="1" t="s">
        <v>93</v>
      </c>
      <c r="U61" s="4" t="s">
        <v>92</v>
      </c>
      <c r="W61" s="4" t="s">
        <v>518</v>
      </c>
      <c r="X61" s="1" t="s">
        <v>519</v>
      </c>
      <c r="Y61" s="102">
        <v>1.65</v>
      </c>
      <c r="Z61" s="102">
        <v>7.6</v>
      </c>
      <c r="AA61" s="4" t="s">
        <v>517</v>
      </c>
      <c r="AB61" s="45">
        <v>43647</v>
      </c>
      <c r="AJ61" s="4" t="s">
        <v>521</v>
      </c>
      <c r="AK61" s="4" t="s">
        <v>521</v>
      </c>
    </row>
    <row r="62" spans="1:37" x14ac:dyDescent="0.15">
      <c r="A62" s="62">
        <v>53</v>
      </c>
      <c r="B62" s="111">
        <v>53</v>
      </c>
      <c r="C62" s="1" t="s">
        <v>158</v>
      </c>
      <c r="D62" s="1" t="s">
        <v>98</v>
      </c>
      <c r="E62" s="1" t="s">
        <v>102</v>
      </c>
      <c r="F62" s="5">
        <v>39326</v>
      </c>
      <c r="G62" s="5">
        <v>43466</v>
      </c>
      <c r="H62" s="5">
        <v>45535</v>
      </c>
      <c r="I62" s="60">
        <v>4719717.4800000004</v>
      </c>
      <c r="J62" s="107">
        <v>1005</v>
      </c>
      <c r="K62" s="3" t="s">
        <v>91</v>
      </c>
      <c r="L62" s="3"/>
      <c r="M62" s="4">
        <v>10</v>
      </c>
      <c r="N62" s="74">
        <v>3898842.56</v>
      </c>
      <c r="O62" s="2">
        <v>57335.92</v>
      </c>
      <c r="P62" s="5">
        <v>43475</v>
      </c>
      <c r="Q62" s="4">
        <v>68</v>
      </c>
      <c r="R62" s="4">
        <v>30</v>
      </c>
      <c r="S62" s="102">
        <v>12.888331763686118</v>
      </c>
      <c r="T62" s="1" t="s">
        <v>93</v>
      </c>
      <c r="U62" s="1" t="s">
        <v>92</v>
      </c>
      <c r="W62" s="4" t="s">
        <v>518</v>
      </c>
      <c r="X62" s="1" t="s">
        <v>519</v>
      </c>
      <c r="Y62" s="102">
        <v>1.65</v>
      </c>
      <c r="Z62" s="102">
        <v>7.6</v>
      </c>
      <c r="AA62" s="4" t="s">
        <v>517</v>
      </c>
      <c r="AB62" s="45">
        <v>43617</v>
      </c>
      <c r="AD62" s="61">
        <v>0.5</v>
      </c>
      <c r="AE62" s="47" t="s">
        <v>99</v>
      </c>
      <c r="AJ62" s="4" t="s">
        <v>521</v>
      </c>
      <c r="AK62" s="4" t="s">
        <v>521</v>
      </c>
    </row>
    <row r="63" spans="1:37" x14ac:dyDescent="0.15">
      <c r="A63" s="62">
        <v>54</v>
      </c>
      <c r="B63" s="111">
        <v>54</v>
      </c>
      <c r="C63" s="4" t="s">
        <v>368</v>
      </c>
      <c r="D63" s="4" t="s">
        <v>117</v>
      </c>
      <c r="E63" s="4" t="s">
        <v>118</v>
      </c>
      <c r="F63" s="18">
        <v>41866</v>
      </c>
      <c r="G63" s="18">
        <v>43466</v>
      </c>
      <c r="H63" s="18">
        <v>49170</v>
      </c>
      <c r="I63" s="60">
        <v>9600000</v>
      </c>
      <c r="J63" s="107">
        <v>1005</v>
      </c>
      <c r="K63" s="3" t="s">
        <v>91</v>
      </c>
      <c r="L63" s="3"/>
      <c r="M63" s="19">
        <v>5</v>
      </c>
      <c r="N63" s="74">
        <v>9729740.5</v>
      </c>
      <c r="O63" s="2">
        <v>52030.7</v>
      </c>
      <c r="P63" s="18">
        <v>43470</v>
      </c>
      <c r="Q63" s="4">
        <v>187</v>
      </c>
      <c r="R63" s="4">
        <v>30</v>
      </c>
      <c r="S63" s="102">
        <v>13.992630764858774</v>
      </c>
      <c r="T63" s="1" t="s">
        <v>93</v>
      </c>
      <c r="U63" s="4" t="s">
        <v>92</v>
      </c>
      <c r="W63" s="4" t="s">
        <v>518</v>
      </c>
      <c r="X63" s="1" t="s">
        <v>519</v>
      </c>
      <c r="Y63" s="102">
        <v>1.65</v>
      </c>
      <c r="Z63" s="102">
        <v>7.6</v>
      </c>
      <c r="AA63" s="4" t="s">
        <v>517</v>
      </c>
      <c r="AB63" s="45">
        <v>43678</v>
      </c>
      <c r="AJ63" s="4" t="s">
        <v>521</v>
      </c>
      <c r="AK63" s="4" t="s">
        <v>521</v>
      </c>
    </row>
    <row r="64" spans="1:37" x14ac:dyDescent="0.15">
      <c r="A64" s="62">
        <v>55</v>
      </c>
      <c r="B64" s="111">
        <v>55</v>
      </c>
      <c r="C64" s="4" t="s">
        <v>368</v>
      </c>
      <c r="D64" s="4" t="s">
        <v>232</v>
      </c>
      <c r="E64" s="4" t="s">
        <v>233</v>
      </c>
      <c r="F64" s="18">
        <v>41866</v>
      </c>
      <c r="G64" s="18">
        <v>43466</v>
      </c>
      <c r="H64" s="18">
        <v>49170</v>
      </c>
      <c r="I64" s="60">
        <v>600000</v>
      </c>
      <c r="J64" s="107">
        <v>1005</v>
      </c>
      <c r="K64" s="3" t="s">
        <v>91</v>
      </c>
      <c r="L64" s="3"/>
      <c r="M64" s="19">
        <v>5</v>
      </c>
      <c r="N64" s="74">
        <v>712044.97</v>
      </c>
      <c r="O64" s="2">
        <v>3807.73</v>
      </c>
      <c r="P64" s="18">
        <v>43470</v>
      </c>
      <c r="Q64" s="4">
        <v>187</v>
      </c>
      <c r="R64" s="4">
        <v>30</v>
      </c>
      <c r="S64" s="102">
        <v>13.992630764858774</v>
      </c>
      <c r="T64" s="1" t="s">
        <v>93</v>
      </c>
      <c r="U64" s="4" t="s">
        <v>92</v>
      </c>
      <c r="W64" s="4" t="s">
        <v>518</v>
      </c>
      <c r="X64" s="1" t="s">
        <v>519</v>
      </c>
      <c r="Y64" s="102">
        <v>1.65</v>
      </c>
      <c r="Z64" s="102">
        <v>7.6</v>
      </c>
      <c r="AA64" s="4" t="s">
        <v>517</v>
      </c>
      <c r="AB64" s="45">
        <v>43647</v>
      </c>
      <c r="AJ64" s="4" t="s">
        <v>521</v>
      </c>
      <c r="AK64" s="4" t="s">
        <v>521</v>
      </c>
    </row>
    <row r="65" spans="1:37" x14ac:dyDescent="0.15">
      <c r="A65" s="62">
        <v>56</v>
      </c>
      <c r="B65" s="111">
        <v>56</v>
      </c>
      <c r="C65" s="4" t="s">
        <v>369</v>
      </c>
      <c r="D65" s="4" t="s">
        <v>238</v>
      </c>
      <c r="E65" s="4" t="s">
        <v>239</v>
      </c>
      <c r="F65" s="18">
        <v>41791</v>
      </c>
      <c r="G65" s="18">
        <v>43466</v>
      </c>
      <c r="H65" s="18">
        <v>45443</v>
      </c>
      <c r="I65" s="60">
        <v>4092000</v>
      </c>
      <c r="J65" s="107">
        <v>1005</v>
      </c>
      <c r="K65" s="3" t="s">
        <v>91</v>
      </c>
      <c r="L65" s="3"/>
      <c r="M65" s="19">
        <v>10</v>
      </c>
      <c r="N65" s="74">
        <v>1748682.35</v>
      </c>
      <c r="O65" s="2">
        <v>26902.81</v>
      </c>
      <c r="P65" s="18">
        <v>43475</v>
      </c>
      <c r="Q65" s="4">
        <v>65</v>
      </c>
      <c r="R65" s="4">
        <v>30</v>
      </c>
      <c r="S65" s="102">
        <v>12.801150263593541</v>
      </c>
      <c r="T65" s="1" t="s">
        <v>93</v>
      </c>
      <c r="U65" s="4" t="s">
        <v>92</v>
      </c>
      <c r="W65" s="4" t="s">
        <v>518</v>
      </c>
      <c r="X65" s="1" t="s">
        <v>519</v>
      </c>
      <c r="Y65" s="102">
        <v>1.65</v>
      </c>
      <c r="Z65" s="102">
        <v>7.6</v>
      </c>
      <c r="AA65" s="4" t="s">
        <v>517</v>
      </c>
      <c r="AB65" s="45">
        <v>43647</v>
      </c>
      <c r="AJ65" s="4" t="s">
        <v>521</v>
      </c>
      <c r="AK65" s="4" t="s">
        <v>521</v>
      </c>
    </row>
    <row r="66" spans="1:37" ht="13" x14ac:dyDescent="0.15">
      <c r="A66" s="62">
        <v>57</v>
      </c>
      <c r="B66" s="111">
        <v>57</v>
      </c>
      <c r="C66" s="57" t="s">
        <v>500</v>
      </c>
      <c r="D66" s="4" t="s">
        <v>238</v>
      </c>
      <c r="E66" s="4" t="s">
        <v>239</v>
      </c>
      <c r="F66" s="18">
        <v>41791</v>
      </c>
      <c r="G66" s="18">
        <v>43466</v>
      </c>
      <c r="H66" s="18">
        <v>45443</v>
      </c>
      <c r="I66" s="60">
        <v>276000</v>
      </c>
      <c r="J66" s="107">
        <v>1005</v>
      </c>
      <c r="K66" s="3" t="s">
        <v>91</v>
      </c>
      <c r="L66" s="3"/>
      <c r="M66" s="19">
        <v>10</v>
      </c>
      <c r="N66" s="74">
        <v>185725.33</v>
      </c>
      <c r="O66" s="2">
        <v>2857.31</v>
      </c>
      <c r="P66" s="18">
        <v>43475</v>
      </c>
      <c r="Q66" s="4">
        <v>65</v>
      </c>
      <c r="R66" s="4">
        <v>30</v>
      </c>
      <c r="S66" s="102">
        <v>12.801150263593541</v>
      </c>
      <c r="T66" s="1" t="s">
        <v>93</v>
      </c>
      <c r="U66" s="4" t="s">
        <v>92</v>
      </c>
      <c r="W66" s="4" t="s">
        <v>518</v>
      </c>
      <c r="X66" s="1" t="s">
        <v>519</v>
      </c>
      <c r="Y66" s="102">
        <v>1.65</v>
      </c>
      <c r="Z66" s="102">
        <v>7.6</v>
      </c>
      <c r="AA66" s="4" t="s">
        <v>517</v>
      </c>
      <c r="AB66" s="45">
        <v>43617</v>
      </c>
      <c r="AJ66" s="4" t="s">
        <v>521</v>
      </c>
      <c r="AK66" s="4" t="s">
        <v>521</v>
      </c>
    </row>
    <row r="67" spans="1:37" ht="13" x14ac:dyDescent="0.15">
      <c r="A67" s="62">
        <v>58</v>
      </c>
      <c r="B67" s="111">
        <v>58</v>
      </c>
      <c r="C67" s="57" t="s">
        <v>501</v>
      </c>
      <c r="D67" s="4" t="s">
        <v>241</v>
      </c>
      <c r="E67" s="4" t="s">
        <v>242</v>
      </c>
      <c r="F67" s="18">
        <v>40242</v>
      </c>
      <c r="G67" s="18">
        <v>43466</v>
      </c>
      <c r="H67" s="18">
        <v>47908</v>
      </c>
      <c r="I67" s="60">
        <v>4689972</v>
      </c>
      <c r="J67" s="107">
        <v>1005</v>
      </c>
      <c r="K67" s="3" t="s">
        <v>91</v>
      </c>
      <c r="L67" s="3"/>
      <c r="M67" s="19">
        <v>5</v>
      </c>
      <c r="N67" s="74">
        <v>3845220.98</v>
      </c>
      <c r="O67" s="2">
        <v>26337.13</v>
      </c>
      <c r="P67" s="18">
        <v>43470</v>
      </c>
      <c r="Q67" s="4">
        <v>146</v>
      </c>
      <c r="R67" s="4">
        <v>30</v>
      </c>
      <c r="S67" s="102">
        <v>13.876388764735337</v>
      </c>
      <c r="T67" s="1" t="s">
        <v>93</v>
      </c>
      <c r="U67" s="4" t="s">
        <v>92</v>
      </c>
      <c r="W67" s="4" t="s">
        <v>518</v>
      </c>
      <c r="X67" s="1" t="s">
        <v>519</v>
      </c>
      <c r="Y67" s="102">
        <v>1.65</v>
      </c>
      <c r="Z67" s="102">
        <v>7.6</v>
      </c>
      <c r="AA67" s="4" t="s">
        <v>517</v>
      </c>
      <c r="AB67" s="45">
        <v>43525</v>
      </c>
      <c r="AJ67" s="4" t="s">
        <v>521</v>
      </c>
      <c r="AK67" s="4" t="s">
        <v>521</v>
      </c>
    </row>
    <row r="68" spans="1:37" ht="13" x14ac:dyDescent="0.15">
      <c r="A68" s="64" t="s">
        <v>532</v>
      </c>
      <c r="B68" s="111" t="s">
        <v>532</v>
      </c>
      <c r="C68" s="84" t="s">
        <v>370</v>
      </c>
      <c r="D68" s="69" t="s">
        <v>422</v>
      </c>
      <c r="E68" s="69" t="s">
        <v>426</v>
      </c>
      <c r="F68" s="81">
        <v>42006</v>
      </c>
      <c r="G68" s="81">
        <v>43466</v>
      </c>
      <c r="H68" s="81">
        <v>43830</v>
      </c>
      <c r="I68" s="75">
        <v>122400</v>
      </c>
      <c r="J68" s="107">
        <v>1005</v>
      </c>
      <c r="K68" s="69" t="s">
        <v>91</v>
      </c>
      <c r="L68" s="69"/>
      <c r="M68" s="83">
        <v>5</v>
      </c>
      <c r="N68" s="75">
        <v>27001.02</v>
      </c>
      <c r="O68" s="67">
        <v>2250.08</v>
      </c>
      <c r="P68" s="81">
        <v>43470</v>
      </c>
      <c r="Q68" s="69">
        <v>12</v>
      </c>
      <c r="R68" s="69">
        <v>30</v>
      </c>
      <c r="S68" s="102">
        <v>9.3720112599521386</v>
      </c>
      <c r="T68" s="65" t="s">
        <v>93</v>
      </c>
      <c r="U68" s="69" t="s">
        <v>92</v>
      </c>
      <c r="V68" s="69"/>
      <c r="W68" s="4" t="s">
        <v>518</v>
      </c>
      <c r="X68" s="69" t="s">
        <v>520</v>
      </c>
      <c r="Y68" s="103">
        <v>0</v>
      </c>
      <c r="Z68" s="103">
        <v>0</v>
      </c>
      <c r="AA68" s="69" t="s">
        <v>517</v>
      </c>
      <c r="AB68" s="70">
        <v>43466</v>
      </c>
      <c r="AC68" s="71"/>
      <c r="AD68" s="72"/>
      <c r="AE68" s="72"/>
      <c r="AF68" s="70"/>
      <c r="AG68" s="71"/>
      <c r="AH68" s="72"/>
      <c r="AI68" s="72"/>
      <c r="AJ68" s="4" t="s">
        <v>521</v>
      </c>
      <c r="AK68" s="4" t="s">
        <v>521</v>
      </c>
    </row>
    <row r="69" spans="1:37" ht="13" x14ac:dyDescent="0.15">
      <c r="A69" s="64" t="s">
        <v>533</v>
      </c>
      <c r="B69" s="111" t="s">
        <v>533</v>
      </c>
      <c r="C69" s="84" t="s">
        <v>370</v>
      </c>
      <c r="D69" s="69" t="s">
        <v>423</v>
      </c>
      <c r="E69" s="69" t="s">
        <v>424</v>
      </c>
      <c r="F69" s="81">
        <v>42006</v>
      </c>
      <c r="G69" s="81">
        <v>43466</v>
      </c>
      <c r="H69" s="81">
        <v>43830</v>
      </c>
      <c r="I69" s="75">
        <v>122400</v>
      </c>
      <c r="J69" s="107">
        <v>1005</v>
      </c>
      <c r="K69" s="69" t="s">
        <v>91</v>
      </c>
      <c r="L69" s="69"/>
      <c r="M69" s="83">
        <v>5</v>
      </c>
      <c r="N69" s="75">
        <v>27001.02</v>
      </c>
      <c r="O69" s="67">
        <v>2250.08</v>
      </c>
      <c r="P69" s="81">
        <v>43470</v>
      </c>
      <c r="Q69" s="69">
        <v>12</v>
      </c>
      <c r="R69" s="69">
        <v>30</v>
      </c>
      <c r="S69" s="102">
        <v>9.3720112599521386</v>
      </c>
      <c r="T69" s="65" t="s">
        <v>93</v>
      </c>
      <c r="U69" s="69" t="s">
        <v>92</v>
      </c>
      <c r="V69" s="69"/>
      <c r="W69" s="4" t="s">
        <v>518</v>
      </c>
      <c r="X69" s="69" t="s">
        <v>520</v>
      </c>
      <c r="Y69" s="103">
        <v>0</v>
      </c>
      <c r="Z69" s="103">
        <v>0</v>
      </c>
      <c r="AA69" s="69" t="s">
        <v>517</v>
      </c>
      <c r="AB69" s="70">
        <v>43466</v>
      </c>
      <c r="AC69" s="71"/>
      <c r="AD69" s="72"/>
      <c r="AE69" s="72"/>
      <c r="AF69" s="70"/>
      <c r="AG69" s="71"/>
      <c r="AH69" s="72"/>
      <c r="AI69" s="72"/>
      <c r="AJ69" s="4" t="s">
        <v>521</v>
      </c>
      <c r="AK69" s="4" t="s">
        <v>521</v>
      </c>
    </row>
    <row r="70" spans="1:37" ht="13" x14ac:dyDescent="0.15">
      <c r="A70" s="62">
        <v>60</v>
      </c>
      <c r="B70" s="111">
        <v>60</v>
      </c>
      <c r="C70" s="57" t="s">
        <v>502</v>
      </c>
      <c r="D70" s="4" t="s">
        <v>244</v>
      </c>
      <c r="E70" s="4" t="s">
        <v>245</v>
      </c>
      <c r="F70" s="18">
        <v>41883</v>
      </c>
      <c r="G70" s="18">
        <v>43466</v>
      </c>
      <c r="H70" s="18">
        <v>45535</v>
      </c>
      <c r="I70" s="60">
        <v>432000</v>
      </c>
      <c r="J70" s="107">
        <v>1005</v>
      </c>
      <c r="K70" s="3" t="s">
        <v>91</v>
      </c>
      <c r="L70" s="3"/>
      <c r="M70" s="19">
        <v>10</v>
      </c>
      <c r="N70" s="74">
        <v>408000</v>
      </c>
      <c r="O70" s="2">
        <v>6000</v>
      </c>
      <c r="P70" s="18">
        <v>43475</v>
      </c>
      <c r="Q70" s="4">
        <v>68</v>
      </c>
      <c r="R70" s="4">
        <v>30</v>
      </c>
      <c r="S70" s="102">
        <v>12.888331763686118</v>
      </c>
      <c r="T70" s="1" t="s">
        <v>93</v>
      </c>
      <c r="U70" s="4" t="s">
        <v>92</v>
      </c>
      <c r="W70" s="4" t="s">
        <v>518</v>
      </c>
      <c r="X70" s="1" t="s">
        <v>520</v>
      </c>
      <c r="Y70" s="102">
        <v>0</v>
      </c>
      <c r="Z70" s="102">
        <v>0</v>
      </c>
      <c r="AA70" s="4" t="s">
        <v>517</v>
      </c>
      <c r="AB70" s="45">
        <v>43709</v>
      </c>
      <c r="AJ70" s="4" t="s">
        <v>521</v>
      </c>
      <c r="AK70" s="4" t="s">
        <v>521</v>
      </c>
    </row>
    <row r="71" spans="1:37" x14ac:dyDescent="0.15">
      <c r="A71" s="64" t="s">
        <v>534</v>
      </c>
      <c r="B71" s="111" t="s">
        <v>534</v>
      </c>
      <c r="C71" s="65" t="s">
        <v>370</v>
      </c>
      <c r="D71" s="65" t="s">
        <v>247</v>
      </c>
      <c r="E71" s="65" t="s">
        <v>248</v>
      </c>
      <c r="F71" s="73">
        <v>41883</v>
      </c>
      <c r="G71" s="66">
        <v>43466</v>
      </c>
      <c r="H71" s="66">
        <v>45535</v>
      </c>
      <c r="I71" s="75">
        <v>599760</v>
      </c>
      <c r="J71" s="107">
        <v>1005</v>
      </c>
      <c r="K71" s="68" t="s">
        <v>91</v>
      </c>
      <c r="L71" s="68"/>
      <c r="M71" s="69">
        <v>10</v>
      </c>
      <c r="N71" s="75">
        <v>444071.54</v>
      </c>
      <c r="O71" s="67">
        <v>6530.46</v>
      </c>
      <c r="P71" s="66">
        <v>43475</v>
      </c>
      <c r="Q71" s="65">
        <v>68</v>
      </c>
      <c r="R71" s="69">
        <v>30</v>
      </c>
      <c r="S71" s="102">
        <v>12.888331763686118</v>
      </c>
      <c r="T71" s="65" t="s">
        <v>93</v>
      </c>
      <c r="U71" s="65" t="s">
        <v>92</v>
      </c>
      <c r="V71" s="69"/>
      <c r="W71" s="4" t="s">
        <v>518</v>
      </c>
      <c r="X71" s="65" t="s">
        <v>520</v>
      </c>
      <c r="Y71" s="103">
        <v>0</v>
      </c>
      <c r="Z71" s="103">
        <v>0</v>
      </c>
      <c r="AA71" s="69" t="s">
        <v>517</v>
      </c>
      <c r="AB71" s="70">
        <v>43709</v>
      </c>
      <c r="AC71" s="71"/>
      <c r="AD71" s="72"/>
      <c r="AE71" s="72"/>
      <c r="AF71" s="70"/>
      <c r="AG71" s="71"/>
      <c r="AH71" s="72"/>
      <c r="AI71" s="72"/>
      <c r="AJ71" s="4" t="s">
        <v>521</v>
      </c>
      <c r="AK71" s="4" t="s">
        <v>521</v>
      </c>
    </row>
    <row r="72" spans="1:37" x14ac:dyDescent="0.15">
      <c r="A72" s="64" t="s">
        <v>535</v>
      </c>
      <c r="B72" s="111" t="s">
        <v>535</v>
      </c>
      <c r="C72" s="65" t="s">
        <v>370</v>
      </c>
      <c r="D72" s="65" t="s">
        <v>250</v>
      </c>
      <c r="E72" s="65" t="s">
        <v>251</v>
      </c>
      <c r="F72" s="73">
        <v>41883</v>
      </c>
      <c r="G72" s="66">
        <v>43466</v>
      </c>
      <c r="H72" s="66">
        <v>45535</v>
      </c>
      <c r="I72" s="75">
        <v>199800</v>
      </c>
      <c r="J72" s="107">
        <v>1005</v>
      </c>
      <c r="K72" s="68" t="s">
        <v>91</v>
      </c>
      <c r="L72" s="68"/>
      <c r="M72" s="69">
        <v>10</v>
      </c>
      <c r="N72" s="75">
        <v>147935</v>
      </c>
      <c r="O72" s="67">
        <v>2175.5100000000002</v>
      </c>
      <c r="P72" s="66">
        <v>43475</v>
      </c>
      <c r="Q72" s="65">
        <v>68</v>
      </c>
      <c r="R72" s="69">
        <v>30</v>
      </c>
      <c r="S72" s="102">
        <v>12.888331763686118</v>
      </c>
      <c r="T72" s="65" t="s">
        <v>93</v>
      </c>
      <c r="U72" s="65" t="s">
        <v>92</v>
      </c>
      <c r="V72" s="69"/>
      <c r="W72" s="4" t="s">
        <v>518</v>
      </c>
      <c r="X72" s="65" t="s">
        <v>520</v>
      </c>
      <c r="Y72" s="103">
        <v>0</v>
      </c>
      <c r="Z72" s="103">
        <v>0</v>
      </c>
      <c r="AA72" s="69" t="s">
        <v>517</v>
      </c>
      <c r="AB72" s="70">
        <v>43709</v>
      </c>
      <c r="AC72" s="71"/>
      <c r="AD72" s="72"/>
      <c r="AE72" s="72"/>
      <c r="AF72" s="70"/>
      <c r="AG72" s="71"/>
      <c r="AH72" s="72"/>
      <c r="AI72" s="72"/>
      <c r="AJ72" s="4" t="s">
        <v>521</v>
      </c>
      <c r="AK72" s="4" t="s">
        <v>521</v>
      </c>
    </row>
    <row r="73" spans="1:37" x14ac:dyDescent="0.15">
      <c r="A73" s="64" t="s">
        <v>536</v>
      </c>
      <c r="B73" s="111" t="s">
        <v>536</v>
      </c>
      <c r="C73" s="65" t="s">
        <v>370</v>
      </c>
      <c r="D73" s="65" t="s">
        <v>253</v>
      </c>
      <c r="E73" s="65" t="s">
        <v>254</v>
      </c>
      <c r="F73" s="73">
        <v>41883</v>
      </c>
      <c r="G73" s="66">
        <v>43466</v>
      </c>
      <c r="H73" s="66">
        <v>45535</v>
      </c>
      <c r="I73" s="75">
        <v>599400</v>
      </c>
      <c r="J73" s="107">
        <v>1005</v>
      </c>
      <c r="K73" s="68" t="s">
        <v>91</v>
      </c>
      <c r="L73" s="68"/>
      <c r="M73" s="69">
        <v>10</v>
      </c>
      <c r="N73" s="75">
        <v>443804.99</v>
      </c>
      <c r="O73" s="67">
        <v>6526.54</v>
      </c>
      <c r="P73" s="66">
        <v>43475</v>
      </c>
      <c r="Q73" s="65">
        <v>68</v>
      </c>
      <c r="R73" s="69">
        <v>30</v>
      </c>
      <c r="S73" s="102">
        <v>12.888331763686118</v>
      </c>
      <c r="T73" s="65" t="s">
        <v>93</v>
      </c>
      <c r="U73" s="65" t="s">
        <v>92</v>
      </c>
      <c r="V73" s="69"/>
      <c r="W73" s="4" t="s">
        <v>518</v>
      </c>
      <c r="X73" s="65" t="s">
        <v>520</v>
      </c>
      <c r="Y73" s="103">
        <v>0</v>
      </c>
      <c r="Z73" s="103">
        <v>0</v>
      </c>
      <c r="AA73" s="69" t="s">
        <v>517</v>
      </c>
      <c r="AB73" s="70">
        <v>43709</v>
      </c>
      <c r="AC73" s="71"/>
      <c r="AD73" s="72"/>
      <c r="AE73" s="72"/>
      <c r="AF73" s="70"/>
      <c r="AG73" s="71"/>
      <c r="AH73" s="72"/>
      <c r="AI73" s="72"/>
      <c r="AJ73" s="4" t="s">
        <v>521</v>
      </c>
      <c r="AK73" s="4" t="s">
        <v>521</v>
      </c>
    </row>
    <row r="74" spans="1:37" x14ac:dyDescent="0.15">
      <c r="A74" s="64" t="s">
        <v>537</v>
      </c>
      <c r="B74" s="111" t="s">
        <v>537</v>
      </c>
      <c r="C74" s="65" t="s">
        <v>370</v>
      </c>
      <c r="D74" s="65" t="s">
        <v>256</v>
      </c>
      <c r="E74" s="65" t="s">
        <v>257</v>
      </c>
      <c r="F74" s="73">
        <v>41883</v>
      </c>
      <c r="G74" s="66">
        <v>43466</v>
      </c>
      <c r="H74" s="66">
        <v>45535</v>
      </c>
      <c r="I74" s="75">
        <v>199800</v>
      </c>
      <c r="J74" s="107">
        <v>1005</v>
      </c>
      <c r="K74" s="68" t="s">
        <v>91</v>
      </c>
      <c r="L74" s="68"/>
      <c r="M74" s="69">
        <v>10</v>
      </c>
      <c r="N74" s="75">
        <v>147935</v>
      </c>
      <c r="O74" s="67">
        <v>2175.5100000000002</v>
      </c>
      <c r="P74" s="66">
        <v>43475</v>
      </c>
      <c r="Q74" s="65">
        <v>68</v>
      </c>
      <c r="R74" s="69">
        <v>30</v>
      </c>
      <c r="S74" s="102">
        <v>12.888331763686118</v>
      </c>
      <c r="T74" s="65" t="s">
        <v>93</v>
      </c>
      <c r="U74" s="65" t="s">
        <v>92</v>
      </c>
      <c r="V74" s="69"/>
      <c r="W74" s="4" t="s">
        <v>518</v>
      </c>
      <c r="X74" s="65" t="s">
        <v>520</v>
      </c>
      <c r="Y74" s="103">
        <v>0</v>
      </c>
      <c r="Z74" s="103">
        <v>0</v>
      </c>
      <c r="AA74" s="69" t="s">
        <v>517</v>
      </c>
      <c r="AB74" s="70">
        <v>43709</v>
      </c>
      <c r="AC74" s="71"/>
      <c r="AD74" s="72"/>
      <c r="AE74" s="72"/>
      <c r="AF74" s="70"/>
      <c r="AG74" s="71"/>
      <c r="AH74" s="72"/>
      <c r="AI74" s="72"/>
      <c r="AJ74" s="4" t="s">
        <v>521</v>
      </c>
      <c r="AK74" s="4" t="s">
        <v>521</v>
      </c>
    </row>
    <row r="75" spans="1:37" x14ac:dyDescent="0.15">
      <c r="A75" s="64" t="s">
        <v>538</v>
      </c>
      <c r="B75" s="111" t="s">
        <v>538</v>
      </c>
      <c r="C75" s="65" t="s">
        <v>370</v>
      </c>
      <c r="D75" s="65" t="s">
        <v>265</v>
      </c>
      <c r="E75" s="65" t="s">
        <v>266</v>
      </c>
      <c r="F75" s="73">
        <v>41883</v>
      </c>
      <c r="G75" s="66">
        <v>43466</v>
      </c>
      <c r="H75" s="66">
        <v>45535</v>
      </c>
      <c r="I75" s="75">
        <v>1501200</v>
      </c>
      <c r="J75" s="107">
        <v>1005</v>
      </c>
      <c r="K75" s="68" t="s">
        <v>91</v>
      </c>
      <c r="L75" s="68"/>
      <c r="M75" s="69">
        <v>10</v>
      </c>
      <c r="N75" s="75">
        <v>1111511.6000000001</v>
      </c>
      <c r="O75" s="67">
        <v>16345.76</v>
      </c>
      <c r="P75" s="66">
        <v>43475</v>
      </c>
      <c r="Q75" s="65">
        <v>68</v>
      </c>
      <c r="R75" s="69">
        <v>30</v>
      </c>
      <c r="S75" s="102">
        <v>12.888331763686118</v>
      </c>
      <c r="T75" s="65" t="s">
        <v>93</v>
      </c>
      <c r="U75" s="65" t="s">
        <v>92</v>
      </c>
      <c r="V75" s="69"/>
      <c r="W75" s="4" t="s">
        <v>518</v>
      </c>
      <c r="X75" s="65" t="s">
        <v>520</v>
      </c>
      <c r="Y75" s="103">
        <v>0</v>
      </c>
      <c r="Z75" s="103">
        <v>0</v>
      </c>
      <c r="AA75" s="69" t="s">
        <v>517</v>
      </c>
      <c r="AB75" s="70">
        <v>43709</v>
      </c>
      <c r="AC75" s="71"/>
      <c r="AD75" s="72"/>
      <c r="AE75" s="72"/>
      <c r="AF75" s="70"/>
      <c r="AG75" s="71"/>
      <c r="AH75" s="72"/>
      <c r="AI75" s="72"/>
      <c r="AJ75" s="4" t="s">
        <v>521</v>
      </c>
      <c r="AK75" s="4" t="s">
        <v>521</v>
      </c>
    </row>
    <row r="76" spans="1:37" x14ac:dyDescent="0.15">
      <c r="A76" s="64" t="s">
        <v>539</v>
      </c>
      <c r="B76" s="111" t="s">
        <v>539</v>
      </c>
      <c r="C76" s="65" t="s">
        <v>370</v>
      </c>
      <c r="D76" s="65" t="s">
        <v>259</v>
      </c>
      <c r="E76" s="65" t="s">
        <v>260</v>
      </c>
      <c r="F76" s="73">
        <v>41883</v>
      </c>
      <c r="G76" s="66">
        <v>43466</v>
      </c>
      <c r="H76" s="66">
        <v>45535</v>
      </c>
      <c r="I76" s="75">
        <v>300240</v>
      </c>
      <c r="J76" s="107">
        <v>1005</v>
      </c>
      <c r="K76" s="68" t="s">
        <v>91</v>
      </c>
      <c r="L76" s="68"/>
      <c r="M76" s="69">
        <v>10</v>
      </c>
      <c r="N76" s="75">
        <v>222302.32</v>
      </c>
      <c r="O76" s="67">
        <v>3269.15</v>
      </c>
      <c r="P76" s="66">
        <v>43475</v>
      </c>
      <c r="Q76" s="65">
        <v>68</v>
      </c>
      <c r="R76" s="69">
        <v>30</v>
      </c>
      <c r="S76" s="102">
        <v>12.888331763686118</v>
      </c>
      <c r="T76" s="65" t="s">
        <v>93</v>
      </c>
      <c r="U76" s="65" t="s">
        <v>92</v>
      </c>
      <c r="V76" s="69"/>
      <c r="W76" s="4" t="s">
        <v>518</v>
      </c>
      <c r="X76" s="65" t="s">
        <v>520</v>
      </c>
      <c r="Y76" s="103">
        <v>0</v>
      </c>
      <c r="Z76" s="103">
        <v>0</v>
      </c>
      <c r="AA76" s="69" t="s">
        <v>517</v>
      </c>
      <c r="AB76" s="70">
        <v>43709</v>
      </c>
      <c r="AC76" s="71"/>
      <c r="AD76" s="72"/>
      <c r="AE76" s="72"/>
      <c r="AF76" s="70"/>
      <c r="AG76" s="71"/>
      <c r="AH76" s="72"/>
      <c r="AI76" s="72"/>
      <c r="AJ76" s="4" t="s">
        <v>521</v>
      </c>
      <c r="AK76" s="4" t="s">
        <v>521</v>
      </c>
    </row>
    <row r="77" spans="1:37" x14ac:dyDescent="0.15">
      <c r="A77" s="64" t="s">
        <v>540</v>
      </c>
      <c r="B77" s="111" t="s">
        <v>540</v>
      </c>
      <c r="C77" s="65" t="s">
        <v>370</v>
      </c>
      <c r="D77" s="65" t="s">
        <v>262</v>
      </c>
      <c r="E77" s="65" t="s">
        <v>263</v>
      </c>
      <c r="F77" s="73">
        <v>41883</v>
      </c>
      <c r="G77" s="66">
        <v>43466</v>
      </c>
      <c r="H77" s="66">
        <v>45535</v>
      </c>
      <c r="I77" s="75">
        <v>199800</v>
      </c>
      <c r="J77" s="107">
        <v>1005</v>
      </c>
      <c r="K77" s="68" t="s">
        <v>91</v>
      </c>
      <c r="L77" s="68"/>
      <c r="M77" s="69">
        <v>10</v>
      </c>
      <c r="N77" s="75">
        <v>147935</v>
      </c>
      <c r="O77" s="67">
        <v>2175.5100000000002</v>
      </c>
      <c r="P77" s="66">
        <v>43475</v>
      </c>
      <c r="Q77" s="65">
        <v>68</v>
      </c>
      <c r="R77" s="69">
        <v>30</v>
      </c>
      <c r="S77" s="102">
        <v>12.888331763686118</v>
      </c>
      <c r="T77" s="65" t="s">
        <v>93</v>
      </c>
      <c r="U77" s="65" t="s">
        <v>92</v>
      </c>
      <c r="V77" s="69"/>
      <c r="W77" s="4" t="s">
        <v>518</v>
      </c>
      <c r="X77" s="65" t="s">
        <v>520</v>
      </c>
      <c r="Y77" s="103">
        <v>0</v>
      </c>
      <c r="Z77" s="103">
        <v>0</v>
      </c>
      <c r="AA77" s="69" t="s">
        <v>517</v>
      </c>
      <c r="AB77" s="70">
        <v>43709</v>
      </c>
      <c r="AC77" s="71"/>
      <c r="AD77" s="72"/>
      <c r="AE77" s="72"/>
      <c r="AF77" s="70"/>
      <c r="AG77" s="71"/>
      <c r="AH77" s="72"/>
      <c r="AI77" s="72"/>
      <c r="AJ77" s="4" t="s">
        <v>521</v>
      </c>
      <c r="AK77" s="4" t="s">
        <v>521</v>
      </c>
    </row>
    <row r="78" spans="1:37" ht="13" x14ac:dyDescent="0.15">
      <c r="A78" s="62">
        <v>62</v>
      </c>
      <c r="B78" s="111">
        <v>62</v>
      </c>
      <c r="C78" s="57" t="s">
        <v>268</v>
      </c>
      <c r="D78" s="4" t="s">
        <v>269</v>
      </c>
      <c r="E78" s="4" t="s">
        <v>270</v>
      </c>
      <c r="F78" s="18">
        <v>43024</v>
      </c>
      <c r="G78" s="18">
        <v>43466</v>
      </c>
      <c r="H78" s="18">
        <v>46676</v>
      </c>
      <c r="I78" s="60">
        <v>360000</v>
      </c>
      <c r="J78" s="107">
        <v>1005</v>
      </c>
      <c r="K78" s="4" t="s">
        <v>91</v>
      </c>
      <c r="M78" s="19">
        <v>10</v>
      </c>
      <c r="N78" s="2">
        <v>349959</v>
      </c>
      <c r="O78" s="2">
        <v>3301.5</v>
      </c>
      <c r="P78" s="18">
        <v>43475</v>
      </c>
      <c r="Q78" s="4">
        <v>106</v>
      </c>
      <c r="R78" s="4">
        <v>30</v>
      </c>
      <c r="S78" s="102">
        <v>13.6148442644576</v>
      </c>
      <c r="T78" s="1" t="s">
        <v>93</v>
      </c>
      <c r="U78" s="4" t="s">
        <v>92</v>
      </c>
      <c r="W78" s="4" t="s">
        <v>518</v>
      </c>
      <c r="X78" s="1" t="s">
        <v>520</v>
      </c>
      <c r="Y78" s="102">
        <v>0</v>
      </c>
      <c r="Z78" s="102">
        <v>0</v>
      </c>
      <c r="AA78" s="4" t="s">
        <v>517</v>
      </c>
      <c r="AB78" s="45">
        <v>43739</v>
      </c>
      <c r="AJ78" s="4" t="s">
        <v>521</v>
      </c>
      <c r="AK78" s="4" t="s">
        <v>521</v>
      </c>
    </row>
    <row r="79" spans="1:37" x14ac:dyDescent="0.15">
      <c r="A79" s="62">
        <v>63</v>
      </c>
      <c r="B79" s="111">
        <v>63</v>
      </c>
      <c r="C79" s="4" t="s">
        <v>371</v>
      </c>
      <c r="D79" s="4" t="s">
        <v>272</v>
      </c>
      <c r="E79" s="4" t="s">
        <v>273</v>
      </c>
      <c r="F79" s="18">
        <v>41760</v>
      </c>
      <c r="G79" s="18">
        <v>43466</v>
      </c>
      <c r="H79" s="18">
        <v>45413</v>
      </c>
      <c r="I79" s="60">
        <v>250200</v>
      </c>
      <c r="J79" s="107">
        <v>1005</v>
      </c>
      <c r="K79" s="4" t="s">
        <v>91</v>
      </c>
      <c r="M79" s="19">
        <v>10</v>
      </c>
      <c r="N79" s="2">
        <v>319442.38</v>
      </c>
      <c r="O79" s="2">
        <v>4991.29</v>
      </c>
      <c r="P79" s="18">
        <v>43475</v>
      </c>
      <c r="Q79" s="4">
        <v>64</v>
      </c>
      <c r="R79" s="4">
        <v>30</v>
      </c>
      <c r="S79" s="102">
        <v>12.772089763562681</v>
      </c>
      <c r="T79" s="1" t="s">
        <v>93</v>
      </c>
      <c r="U79" s="4" t="s">
        <v>92</v>
      </c>
      <c r="W79" s="4" t="s">
        <v>518</v>
      </c>
      <c r="X79" s="1" t="s">
        <v>520</v>
      </c>
      <c r="Y79" s="102">
        <v>0</v>
      </c>
      <c r="Z79" s="102">
        <v>0</v>
      </c>
      <c r="AA79" s="4" t="s">
        <v>517</v>
      </c>
      <c r="AB79" s="45">
        <v>43586</v>
      </c>
      <c r="AJ79" s="4" t="s">
        <v>521</v>
      </c>
      <c r="AK79" s="4" t="s">
        <v>521</v>
      </c>
    </row>
    <row r="80" spans="1:37" x14ac:dyDescent="0.15">
      <c r="A80" s="62">
        <v>64</v>
      </c>
      <c r="B80" s="111">
        <v>64</v>
      </c>
      <c r="C80" s="4" t="s">
        <v>371</v>
      </c>
      <c r="D80" s="4" t="s">
        <v>275</v>
      </c>
      <c r="E80" s="4" t="s">
        <v>276</v>
      </c>
      <c r="F80" s="18">
        <v>41760</v>
      </c>
      <c r="G80" s="18">
        <v>43466</v>
      </c>
      <c r="H80" s="18">
        <v>45413</v>
      </c>
      <c r="I80" s="60">
        <v>2001600</v>
      </c>
      <c r="J80" s="107">
        <v>1005</v>
      </c>
      <c r="K80" s="4" t="s">
        <v>91</v>
      </c>
      <c r="M80" s="19">
        <v>10</v>
      </c>
      <c r="N80" s="2">
        <v>1307641.94</v>
      </c>
      <c r="O80" s="2">
        <v>20431.91</v>
      </c>
      <c r="P80" s="18">
        <v>43475</v>
      </c>
      <c r="Q80" s="4">
        <v>64</v>
      </c>
      <c r="R80" s="4">
        <v>30</v>
      </c>
      <c r="S80" s="102">
        <v>12.772089763562681</v>
      </c>
      <c r="T80" s="1" t="s">
        <v>93</v>
      </c>
      <c r="U80" s="4" t="s">
        <v>92</v>
      </c>
      <c r="W80" s="4" t="s">
        <v>518</v>
      </c>
      <c r="X80" s="1" t="s">
        <v>519</v>
      </c>
      <c r="Y80" s="102">
        <v>1.65</v>
      </c>
      <c r="Z80" s="102">
        <v>7.6</v>
      </c>
      <c r="AA80" s="4" t="s">
        <v>517</v>
      </c>
      <c r="AB80" s="45">
        <v>43617</v>
      </c>
      <c r="AJ80" s="4" t="s">
        <v>521</v>
      </c>
      <c r="AK80" s="4" t="s">
        <v>521</v>
      </c>
    </row>
    <row r="81" spans="1:37" x14ac:dyDescent="0.15">
      <c r="A81" s="62">
        <v>65</v>
      </c>
      <c r="B81" s="111">
        <v>65</v>
      </c>
      <c r="C81" s="4" t="s">
        <v>371</v>
      </c>
      <c r="D81" s="4" t="s">
        <v>117</v>
      </c>
      <c r="E81" s="4" t="s">
        <v>118</v>
      </c>
      <c r="F81" s="18">
        <v>41866</v>
      </c>
      <c r="G81" s="18">
        <v>43466</v>
      </c>
      <c r="H81" s="18">
        <v>49170</v>
      </c>
      <c r="I81" s="60">
        <v>9600000</v>
      </c>
      <c r="J81" s="107">
        <v>1005</v>
      </c>
      <c r="K81" s="4" t="s">
        <v>91</v>
      </c>
      <c r="M81" s="19">
        <v>5</v>
      </c>
      <c r="N81" s="2">
        <v>10122310</v>
      </c>
      <c r="O81" s="2">
        <v>54130</v>
      </c>
      <c r="P81" s="18">
        <v>43470</v>
      </c>
      <c r="Q81" s="4">
        <v>187</v>
      </c>
      <c r="R81" s="4">
        <v>30</v>
      </c>
      <c r="S81" s="102">
        <v>13.992630764858774</v>
      </c>
      <c r="T81" s="1" t="s">
        <v>93</v>
      </c>
      <c r="U81" s="4" t="s">
        <v>92</v>
      </c>
      <c r="W81" s="4" t="s">
        <v>518</v>
      </c>
      <c r="X81" s="1" t="s">
        <v>519</v>
      </c>
      <c r="Y81" s="102">
        <v>1.65</v>
      </c>
      <c r="Z81" s="102">
        <v>7.6</v>
      </c>
      <c r="AA81" s="4" t="s">
        <v>517</v>
      </c>
      <c r="AB81" s="45">
        <v>43678</v>
      </c>
      <c r="AJ81" s="4" t="s">
        <v>521</v>
      </c>
      <c r="AK81" s="4" t="s">
        <v>521</v>
      </c>
    </row>
    <row r="82" spans="1:37" x14ac:dyDescent="0.15">
      <c r="A82" s="62">
        <v>66</v>
      </c>
      <c r="B82" s="111">
        <v>66</v>
      </c>
      <c r="C82" s="4" t="s">
        <v>372</v>
      </c>
      <c r="D82" s="4" t="s">
        <v>232</v>
      </c>
      <c r="E82" s="4" t="s">
        <v>233</v>
      </c>
      <c r="F82" s="18">
        <v>41866</v>
      </c>
      <c r="G82" s="18">
        <v>43466</v>
      </c>
      <c r="H82" s="18">
        <v>49170</v>
      </c>
      <c r="I82" s="60">
        <v>600000</v>
      </c>
      <c r="J82" s="107">
        <v>1005</v>
      </c>
      <c r="K82" s="4" t="s">
        <v>91</v>
      </c>
      <c r="M82" s="19">
        <v>5</v>
      </c>
      <c r="N82" s="2">
        <v>760786.47</v>
      </c>
      <c r="O82" s="2">
        <v>4068.38</v>
      </c>
      <c r="P82" s="18">
        <v>43470</v>
      </c>
      <c r="Q82" s="4">
        <v>187</v>
      </c>
      <c r="R82" s="4">
        <v>30</v>
      </c>
      <c r="S82" s="102">
        <v>13.992630764858774</v>
      </c>
      <c r="T82" s="1" t="s">
        <v>93</v>
      </c>
      <c r="U82" s="4" t="s">
        <v>92</v>
      </c>
      <c r="W82" s="4" t="s">
        <v>518</v>
      </c>
      <c r="X82" s="1" t="s">
        <v>519</v>
      </c>
      <c r="Y82" s="102">
        <v>1.65</v>
      </c>
      <c r="Z82" s="102">
        <v>7.6</v>
      </c>
      <c r="AA82" s="4" t="s">
        <v>517</v>
      </c>
      <c r="AB82" s="45">
        <v>43709</v>
      </c>
      <c r="AJ82" s="4" t="s">
        <v>521</v>
      </c>
      <c r="AK82" s="4" t="s">
        <v>521</v>
      </c>
    </row>
    <row r="83" spans="1:37" ht="13" x14ac:dyDescent="0.15">
      <c r="A83" s="62">
        <v>67</v>
      </c>
      <c r="B83" s="111">
        <v>67</v>
      </c>
      <c r="C83" s="57" t="s">
        <v>278</v>
      </c>
      <c r="D83" s="4" t="s">
        <v>279</v>
      </c>
      <c r="E83" s="4" t="s">
        <v>280</v>
      </c>
      <c r="F83" s="18">
        <v>41609</v>
      </c>
      <c r="G83" s="18">
        <v>43466</v>
      </c>
      <c r="H83" s="18">
        <v>45260</v>
      </c>
      <c r="I83" s="60">
        <v>185427.6</v>
      </c>
      <c r="J83" s="107">
        <v>1005</v>
      </c>
      <c r="K83" s="4" t="s">
        <v>91</v>
      </c>
      <c r="M83" s="19">
        <v>28</v>
      </c>
      <c r="N83" s="2">
        <v>122703.48</v>
      </c>
      <c r="O83" s="2">
        <v>2079.7199999999998</v>
      </c>
      <c r="P83" s="18">
        <v>43493</v>
      </c>
      <c r="Q83" s="4">
        <v>59</v>
      </c>
      <c r="R83" s="4">
        <v>30</v>
      </c>
      <c r="S83" s="102">
        <v>12.612257013392956</v>
      </c>
      <c r="T83" s="1" t="s">
        <v>93</v>
      </c>
      <c r="U83" s="4" t="s">
        <v>95</v>
      </c>
      <c r="W83" s="4" t="s">
        <v>518</v>
      </c>
      <c r="X83" s="1" t="s">
        <v>520</v>
      </c>
      <c r="Y83" s="102">
        <v>0</v>
      </c>
      <c r="Z83" s="102">
        <v>0</v>
      </c>
      <c r="AA83" s="4" t="s">
        <v>517</v>
      </c>
      <c r="AB83" s="45">
        <v>43800</v>
      </c>
      <c r="AJ83" s="4" t="s">
        <v>521</v>
      </c>
      <c r="AK83" s="4" t="s">
        <v>521</v>
      </c>
    </row>
    <row r="84" spans="1:37" ht="13" x14ac:dyDescent="0.15">
      <c r="A84" s="62">
        <v>68</v>
      </c>
      <c r="B84" s="111">
        <v>68</v>
      </c>
      <c r="C84" s="57" t="s">
        <v>373</v>
      </c>
      <c r="D84" s="4" t="s">
        <v>281</v>
      </c>
      <c r="E84" s="4" t="s">
        <v>282</v>
      </c>
      <c r="F84" s="18">
        <v>39044</v>
      </c>
      <c r="G84" s="18">
        <v>43466</v>
      </c>
      <c r="H84" s="18">
        <v>44135</v>
      </c>
      <c r="I84" s="74">
        <v>198122.12</v>
      </c>
      <c r="J84" s="107">
        <v>1005</v>
      </c>
      <c r="K84" s="4" t="s">
        <v>91</v>
      </c>
      <c r="M84" s="19">
        <v>5</v>
      </c>
      <c r="N84" s="74">
        <v>30454.76</v>
      </c>
      <c r="O84" s="2">
        <v>1384.31</v>
      </c>
      <c r="P84" s="18">
        <v>43470</v>
      </c>
      <c r="Q84" s="4">
        <v>22</v>
      </c>
      <c r="R84" s="4">
        <v>30</v>
      </c>
      <c r="S84" s="102">
        <v>10.200235510831629</v>
      </c>
      <c r="T84" s="4" t="s">
        <v>93</v>
      </c>
      <c r="U84" s="4" t="s">
        <v>95</v>
      </c>
      <c r="W84" s="4" t="s">
        <v>518</v>
      </c>
      <c r="X84" s="4" t="s">
        <v>520</v>
      </c>
      <c r="Y84" s="102">
        <v>0</v>
      </c>
      <c r="Z84" s="102">
        <v>0</v>
      </c>
      <c r="AA84" s="4" t="s">
        <v>517</v>
      </c>
      <c r="AB84" s="45">
        <v>43678</v>
      </c>
      <c r="AJ84" s="4" t="s">
        <v>521</v>
      </c>
      <c r="AK84" s="4" t="s">
        <v>521</v>
      </c>
    </row>
    <row r="85" spans="1:37" ht="13" x14ac:dyDescent="0.15">
      <c r="A85" s="62">
        <v>69</v>
      </c>
      <c r="B85" s="111">
        <v>69</v>
      </c>
      <c r="C85" s="57" t="s">
        <v>373</v>
      </c>
      <c r="D85" s="4" t="s">
        <v>286</v>
      </c>
      <c r="E85" s="4" t="s">
        <v>287</v>
      </c>
      <c r="F85" s="18">
        <v>43466</v>
      </c>
      <c r="G85" s="18">
        <v>43466</v>
      </c>
      <c r="H85" s="18">
        <v>44377</v>
      </c>
      <c r="I85" s="74">
        <v>57195.9</v>
      </c>
      <c r="J85" s="107">
        <v>1005</v>
      </c>
      <c r="K85" s="4" t="s">
        <v>91</v>
      </c>
      <c r="M85" s="19">
        <v>15</v>
      </c>
      <c r="N85" s="74">
        <v>57195.9</v>
      </c>
      <c r="O85" s="2">
        <v>1906.53</v>
      </c>
      <c r="P85" s="18">
        <v>43480</v>
      </c>
      <c r="Q85" s="4">
        <v>30</v>
      </c>
      <c r="R85" s="4">
        <v>30</v>
      </c>
      <c r="S85" s="102">
        <v>11.013929511695691</v>
      </c>
      <c r="T85" s="4" t="s">
        <v>93</v>
      </c>
      <c r="U85" s="4" t="s">
        <v>92</v>
      </c>
      <c r="W85" s="4" t="s">
        <v>518</v>
      </c>
      <c r="X85" s="4" t="s">
        <v>519</v>
      </c>
      <c r="Y85" s="77">
        <v>1.65</v>
      </c>
      <c r="Z85" s="77">
        <v>7.6</v>
      </c>
      <c r="AA85" s="4" t="s">
        <v>517</v>
      </c>
      <c r="AB85" s="45">
        <v>43831</v>
      </c>
      <c r="AJ85" s="4" t="s">
        <v>521</v>
      </c>
      <c r="AK85" s="4" t="s">
        <v>521</v>
      </c>
    </row>
    <row r="86" spans="1:37" ht="13" x14ac:dyDescent="0.15">
      <c r="A86" s="62">
        <v>70</v>
      </c>
      <c r="B86" s="111">
        <v>70</v>
      </c>
      <c r="C86" s="57" t="s">
        <v>373</v>
      </c>
      <c r="D86" s="4" t="s">
        <v>286</v>
      </c>
      <c r="E86" s="4" t="s">
        <v>287</v>
      </c>
      <c r="F86" s="18">
        <v>38899</v>
      </c>
      <c r="G86" s="18">
        <v>43466</v>
      </c>
      <c r="H86" s="18">
        <v>44377</v>
      </c>
      <c r="I86" s="74">
        <v>680961.6</v>
      </c>
      <c r="J86" s="107">
        <v>1005</v>
      </c>
      <c r="K86" s="4" t="s">
        <v>91</v>
      </c>
      <c r="M86" s="19">
        <v>1</v>
      </c>
      <c r="N86" s="74">
        <v>231493</v>
      </c>
      <c r="O86" s="2">
        <v>7716.43</v>
      </c>
      <c r="P86" s="18">
        <v>43466</v>
      </c>
      <c r="Q86" s="4">
        <v>30</v>
      </c>
      <c r="R86" s="4">
        <v>30</v>
      </c>
      <c r="S86" s="102">
        <v>11.013929511695691</v>
      </c>
      <c r="T86" s="4" t="s">
        <v>93</v>
      </c>
      <c r="U86" s="4" t="s">
        <v>92</v>
      </c>
      <c r="W86" s="4" t="s">
        <v>518</v>
      </c>
      <c r="X86" s="4" t="s">
        <v>519</v>
      </c>
      <c r="Y86" s="77">
        <v>1.65</v>
      </c>
      <c r="Z86" s="77">
        <v>7.6</v>
      </c>
      <c r="AA86" s="4" t="s">
        <v>517</v>
      </c>
      <c r="AB86" s="45">
        <v>43647</v>
      </c>
      <c r="AJ86" s="4" t="s">
        <v>521</v>
      </c>
      <c r="AK86" s="4" t="s">
        <v>521</v>
      </c>
    </row>
    <row r="87" spans="1:37" ht="13" x14ac:dyDescent="0.15">
      <c r="A87" s="62">
        <v>71</v>
      </c>
      <c r="B87" s="111">
        <v>71</v>
      </c>
      <c r="C87" s="57" t="s">
        <v>285</v>
      </c>
      <c r="D87" s="4" t="s">
        <v>286</v>
      </c>
      <c r="E87" s="4" t="s">
        <v>287</v>
      </c>
      <c r="F87" s="18">
        <v>41548</v>
      </c>
      <c r="G87" s="18">
        <v>43466</v>
      </c>
      <c r="H87" s="18">
        <v>45199</v>
      </c>
      <c r="I87" s="60">
        <v>807842.4</v>
      </c>
      <c r="J87" s="107">
        <v>1005</v>
      </c>
      <c r="K87" s="4" t="s">
        <v>91</v>
      </c>
      <c r="M87" s="19">
        <v>5</v>
      </c>
      <c r="N87" s="2">
        <v>516113.9</v>
      </c>
      <c r="O87" s="2">
        <v>9054.6299999999992</v>
      </c>
      <c r="P87" s="18">
        <v>43470</v>
      </c>
      <c r="Q87" s="4">
        <v>57</v>
      </c>
      <c r="R87" s="4">
        <v>30</v>
      </c>
      <c r="S87" s="102">
        <v>12.525075513300376</v>
      </c>
      <c r="T87" s="1" t="s">
        <v>93</v>
      </c>
      <c r="U87" s="4" t="s">
        <v>92</v>
      </c>
      <c r="W87" s="4" t="s">
        <v>518</v>
      </c>
      <c r="X87" s="1" t="s">
        <v>519</v>
      </c>
      <c r="Y87" s="102">
        <v>1.65</v>
      </c>
      <c r="Z87" s="102">
        <v>7.6</v>
      </c>
      <c r="AA87" s="4" t="s">
        <v>517</v>
      </c>
      <c r="AB87" s="45">
        <v>43647</v>
      </c>
      <c r="AJ87" s="4" t="s">
        <v>521</v>
      </c>
      <c r="AK87" s="4" t="s">
        <v>521</v>
      </c>
    </row>
    <row r="88" spans="1:37" x14ac:dyDescent="0.15">
      <c r="A88" s="62">
        <v>72</v>
      </c>
      <c r="B88" s="111">
        <v>72</v>
      </c>
      <c r="C88" s="4" t="s">
        <v>374</v>
      </c>
      <c r="D88" s="4" t="s">
        <v>289</v>
      </c>
      <c r="E88" s="4" t="s">
        <v>290</v>
      </c>
      <c r="F88" s="18">
        <v>41548</v>
      </c>
      <c r="G88" s="18">
        <v>43466</v>
      </c>
      <c r="H88" s="18">
        <v>45199</v>
      </c>
      <c r="I88" s="60">
        <v>3673215.6</v>
      </c>
      <c r="J88" s="107">
        <v>1005</v>
      </c>
      <c r="K88" s="4" t="s">
        <v>91</v>
      </c>
      <c r="M88" s="19">
        <v>5</v>
      </c>
      <c r="N88" s="2">
        <v>2415041.31</v>
      </c>
      <c r="O88" s="2">
        <v>42369.15</v>
      </c>
      <c r="P88" s="18">
        <v>43470</v>
      </c>
      <c r="Q88" s="4">
        <v>57</v>
      </c>
      <c r="R88" s="4">
        <v>30</v>
      </c>
      <c r="S88" s="102">
        <v>12.525075513300376</v>
      </c>
      <c r="T88" s="1" t="s">
        <v>93</v>
      </c>
      <c r="U88" s="4" t="s">
        <v>92</v>
      </c>
      <c r="W88" s="4" t="s">
        <v>518</v>
      </c>
      <c r="X88" s="1" t="s">
        <v>519</v>
      </c>
      <c r="Y88" s="102">
        <v>1.65</v>
      </c>
      <c r="Z88" s="102">
        <v>7.6</v>
      </c>
      <c r="AA88" s="4" t="s">
        <v>517</v>
      </c>
      <c r="AB88" s="45">
        <v>43739</v>
      </c>
      <c r="AJ88" s="4" t="s">
        <v>521</v>
      </c>
      <c r="AK88" s="4" t="s">
        <v>521</v>
      </c>
    </row>
    <row r="89" spans="1:37" ht="13" x14ac:dyDescent="0.15">
      <c r="A89" s="62">
        <v>73</v>
      </c>
      <c r="B89" s="111">
        <v>73</v>
      </c>
      <c r="C89" s="57" t="s">
        <v>509</v>
      </c>
      <c r="D89" s="4" t="s">
        <v>409</v>
      </c>
      <c r="E89" s="4" t="s">
        <v>497</v>
      </c>
      <c r="F89" s="18">
        <v>41699</v>
      </c>
      <c r="G89" s="18">
        <v>43466</v>
      </c>
      <c r="H89" s="18">
        <v>43525</v>
      </c>
      <c r="I89" s="74">
        <v>192852</v>
      </c>
      <c r="J89" s="107">
        <v>1005</v>
      </c>
      <c r="K89" s="4" t="s">
        <v>91</v>
      </c>
      <c r="M89" s="19">
        <v>15</v>
      </c>
      <c r="N89" s="74">
        <v>11630.14</v>
      </c>
      <c r="O89" s="2">
        <v>3876.71</v>
      </c>
      <c r="P89" s="18">
        <v>43480</v>
      </c>
      <c r="Q89" s="4">
        <v>3</v>
      </c>
      <c r="R89" s="4">
        <v>30</v>
      </c>
      <c r="S89" s="102">
        <v>9.3284205099058486</v>
      </c>
      <c r="T89" s="4" t="s">
        <v>93</v>
      </c>
      <c r="U89" s="4" t="s">
        <v>95</v>
      </c>
      <c r="W89" s="4" t="s">
        <v>518</v>
      </c>
      <c r="X89" s="4" t="s">
        <v>520</v>
      </c>
      <c r="Y89" s="102">
        <v>0</v>
      </c>
      <c r="Z89" s="102">
        <v>0</v>
      </c>
      <c r="AA89" s="4" t="s">
        <v>565</v>
      </c>
      <c r="AJ89" s="4" t="s">
        <v>521</v>
      </c>
      <c r="AK89" s="4" t="s">
        <v>521</v>
      </c>
    </row>
    <row r="90" spans="1:37" ht="13" x14ac:dyDescent="0.15">
      <c r="A90" s="62">
        <v>74</v>
      </c>
      <c r="B90" s="111">
        <v>74</v>
      </c>
      <c r="C90" s="57" t="s">
        <v>292</v>
      </c>
      <c r="D90" s="4" t="s">
        <v>293</v>
      </c>
      <c r="E90" s="4" t="s">
        <v>294</v>
      </c>
      <c r="F90" s="18">
        <v>43466</v>
      </c>
      <c r="G90" s="18">
        <v>43466</v>
      </c>
      <c r="H90" s="18">
        <v>44562</v>
      </c>
      <c r="I90" s="60">
        <v>232606.44</v>
      </c>
      <c r="J90" s="107">
        <v>1005</v>
      </c>
      <c r="K90" s="4" t="s">
        <v>91</v>
      </c>
      <c r="M90" s="19">
        <v>5</v>
      </c>
      <c r="N90" s="2">
        <v>232606.58</v>
      </c>
      <c r="O90" s="2">
        <v>6461.29</v>
      </c>
      <c r="P90" s="18">
        <v>43470</v>
      </c>
      <c r="Q90" s="4">
        <v>36</v>
      </c>
      <c r="R90" s="4">
        <v>30</v>
      </c>
      <c r="S90" s="102">
        <v>11.46436726217401</v>
      </c>
      <c r="T90" s="1" t="s">
        <v>93</v>
      </c>
      <c r="U90" s="4" t="s">
        <v>132</v>
      </c>
      <c r="W90" s="4" t="s">
        <v>518</v>
      </c>
      <c r="X90" s="1" t="s">
        <v>520</v>
      </c>
      <c r="Y90" s="102">
        <v>0</v>
      </c>
      <c r="Z90" s="102">
        <v>0</v>
      </c>
      <c r="AA90" s="4" t="s">
        <v>517</v>
      </c>
      <c r="AB90" s="45">
        <v>43647</v>
      </c>
      <c r="AJ90" s="4" t="s">
        <v>521</v>
      </c>
      <c r="AK90" s="4" t="s">
        <v>521</v>
      </c>
    </row>
    <row r="91" spans="1:37" x14ac:dyDescent="0.15">
      <c r="A91" s="64" t="s">
        <v>541</v>
      </c>
      <c r="B91" s="111" t="s">
        <v>541</v>
      </c>
      <c r="C91" s="65" t="s">
        <v>375</v>
      </c>
      <c r="D91" s="65" t="s">
        <v>296</v>
      </c>
      <c r="E91" s="65" t="s">
        <v>297</v>
      </c>
      <c r="F91" s="73">
        <v>41699</v>
      </c>
      <c r="G91" s="66">
        <v>43466</v>
      </c>
      <c r="H91" s="66">
        <v>45352</v>
      </c>
      <c r="I91" s="75">
        <v>750000</v>
      </c>
      <c r="J91" s="107">
        <v>1005</v>
      </c>
      <c r="K91" s="68" t="s">
        <v>91</v>
      </c>
      <c r="L91" s="68"/>
      <c r="M91" s="69">
        <v>5</v>
      </c>
      <c r="N91" s="75">
        <v>992345.74</v>
      </c>
      <c r="O91" s="75">
        <v>16005.58</v>
      </c>
      <c r="P91" s="66">
        <v>43470</v>
      </c>
      <c r="Q91" s="65">
        <v>62</v>
      </c>
      <c r="R91" s="69">
        <v>30</v>
      </c>
      <c r="S91" s="102">
        <v>12.71396876350096</v>
      </c>
      <c r="T91" s="65" t="s">
        <v>93</v>
      </c>
      <c r="U91" s="65" t="s">
        <v>95</v>
      </c>
      <c r="V91" s="69"/>
      <c r="W91" s="4" t="s">
        <v>518</v>
      </c>
      <c r="X91" s="65" t="s">
        <v>520</v>
      </c>
      <c r="Y91" s="103">
        <v>0</v>
      </c>
      <c r="Z91" s="103">
        <v>0</v>
      </c>
      <c r="AA91" s="69" t="s">
        <v>517</v>
      </c>
      <c r="AB91" s="70">
        <v>43525</v>
      </c>
      <c r="AC91" s="71"/>
      <c r="AD91" s="72"/>
      <c r="AE91" s="72"/>
      <c r="AF91" s="70"/>
      <c r="AG91" s="71"/>
      <c r="AH91" s="72"/>
      <c r="AI91" s="72"/>
      <c r="AJ91" s="4" t="s">
        <v>521</v>
      </c>
      <c r="AK91" s="4" t="s">
        <v>521</v>
      </c>
    </row>
    <row r="92" spans="1:37" x14ac:dyDescent="0.15">
      <c r="A92" s="64" t="s">
        <v>542</v>
      </c>
      <c r="B92" s="111" t="s">
        <v>542</v>
      </c>
      <c r="C92" s="65" t="s">
        <v>375</v>
      </c>
      <c r="D92" s="65" t="s">
        <v>299</v>
      </c>
      <c r="E92" s="65" t="s">
        <v>300</v>
      </c>
      <c r="F92" s="73">
        <v>41699</v>
      </c>
      <c r="G92" s="66">
        <v>43466</v>
      </c>
      <c r="H92" s="66">
        <v>45352</v>
      </c>
      <c r="I92" s="75">
        <v>750000</v>
      </c>
      <c r="J92" s="107">
        <v>1005</v>
      </c>
      <c r="K92" s="68" t="s">
        <v>91</v>
      </c>
      <c r="L92" s="68"/>
      <c r="M92" s="69">
        <v>5</v>
      </c>
      <c r="N92" s="75">
        <v>992345.74</v>
      </c>
      <c r="O92" s="75">
        <v>16005.58</v>
      </c>
      <c r="P92" s="66">
        <v>43470</v>
      </c>
      <c r="Q92" s="65">
        <v>62</v>
      </c>
      <c r="R92" s="69">
        <v>30</v>
      </c>
      <c r="S92" s="102">
        <v>12.71396876350096</v>
      </c>
      <c r="T92" s="65" t="s">
        <v>93</v>
      </c>
      <c r="U92" s="65" t="s">
        <v>95</v>
      </c>
      <c r="V92" s="69"/>
      <c r="W92" s="4" t="s">
        <v>518</v>
      </c>
      <c r="X92" s="65" t="s">
        <v>520</v>
      </c>
      <c r="Y92" s="103">
        <v>0</v>
      </c>
      <c r="Z92" s="103">
        <v>0</v>
      </c>
      <c r="AA92" s="69" t="s">
        <v>517</v>
      </c>
      <c r="AB92" s="70">
        <v>43525</v>
      </c>
      <c r="AC92" s="71"/>
      <c r="AD92" s="72"/>
      <c r="AE92" s="72"/>
      <c r="AF92" s="70"/>
      <c r="AG92" s="71"/>
      <c r="AH92" s="72"/>
      <c r="AI92" s="72"/>
      <c r="AJ92" s="4" t="s">
        <v>521</v>
      </c>
      <c r="AK92" s="4" t="s">
        <v>521</v>
      </c>
    </row>
    <row r="93" spans="1:37" x14ac:dyDescent="0.15">
      <c r="A93" s="62">
        <v>76</v>
      </c>
      <c r="B93" s="111">
        <v>76</v>
      </c>
      <c r="C93" s="4" t="s">
        <v>375</v>
      </c>
      <c r="D93" s="4" t="s">
        <v>286</v>
      </c>
      <c r="E93" s="4" t="s">
        <v>287</v>
      </c>
      <c r="F93" s="18">
        <v>41548</v>
      </c>
      <c r="G93" s="18">
        <v>43466</v>
      </c>
      <c r="H93" s="18">
        <v>45199</v>
      </c>
      <c r="I93" s="60">
        <v>850300.8</v>
      </c>
      <c r="J93" s="107">
        <v>1005</v>
      </c>
      <c r="K93" s="4" t="s">
        <v>91</v>
      </c>
      <c r="M93" s="19">
        <v>5</v>
      </c>
      <c r="N93" s="2">
        <v>553010.63</v>
      </c>
      <c r="O93" s="60">
        <v>9701.94</v>
      </c>
      <c r="P93" s="18">
        <v>43470</v>
      </c>
      <c r="Q93" s="4">
        <v>57</v>
      </c>
      <c r="R93" s="4">
        <v>30</v>
      </c>
      <c r="S93" s="102">
        <v>12.525075513300376</v>
      </c>
      <c r="T93" s="1" t="s">
        <v>93</v>
      </c>
      <c r="U93" s="4" t="s">
        <v>92</v>
      </c>
      <c r="W93" s="4" t="s">
        <v>518</v>
      </c>
      <c r="X93" s="1" t="s">
        <v>519</v>
      </c>
      <c r="Y93" s="102">
        <v>1.65</v>
      </c>
      <c r="Z93" s="102">
        <v>7.6</v>
      </c>
      <c r="AA93" s="4" t="s">
        <v>517</v>
      </c>
      <c r="AB93" s="45">
        <v>43678</v>
      </c>
      <c r="AJ93" s="4" t="s">
        <v>521</v>
      </c>
      <c r="AK93" s="4" t="s">
        <v>521</v>
      </c>
    </row>
    <row r="94" spans="1:37" ht="13" x14ac:dyDescent="0.15">
      <c r="A94" s="62">
        <v>77</v>
      </c>
      <c r="B94" s="111">
        <v>77</v>
      </c>
      <c r="C94" s="57" t="s">
        <v>292</v>
      </c>
      <c r="D94" s="4" t="s">
        <v>302</v>
      </c>
      <c r="E94" s="4" t="s">
        <v>303</v>
      </c>
      <c r="F94" s="18">
        <v>40892</v>
      </c>
      <c r="G94" s="18">
        <v>43466</v>
      </c>
      <c r="H94" s="18">
        <v>44545</v>
      </c>
      <c r="I94" s="60">
        <v>344400</v>
      </c>
      <c r="J94" s="107">
        <v>1005</v>
      </c>
      <c r="K94" s="4" t="s">
        <v>91</v>
      </c>
      <c r="M94" s="19">
        <v>10</v>
      </c>
      <c r="N94" s="2">
        <v>157083.85</v>
      </c>
      <c r="O94" s="60">
        <v>4488.1099999999997</v>
      </c>
      <c r="P94" s="18">
        <v>43475</v>
      </c>
      <c r="Q94" s="4">
        <v>35</v>
      </c>
      <c r="R94" s="4">
        <v>30</v>
      </c>
      <c r="S94" s="102">
        <v>11.391716012096861</v>
      </c>
      <c r="T94" s="1" t="s">
        <v>93</v>
      </c>
      <c r="U94" s="4" t="s">
        <v>92</v>
      </c>
      <c r="W94" s="4" t="s">
        <v>518</v>
      </c>
      <c r="X94" s="1" t="s">
        <v>519</v>
      </c>
      <c r="Y94" s="102">
        <v>1.65</v>
      </c>
      <c r="Z94" s="102">
        <v>7.6</v>
      </c>
      <c r="AA94" s="4" t="s">
        <v>517</v>
      </c>
      <c r="AB94" s="45">
        <v>43800</v>
      </c>
      <c r="AJ94" s="4" t="s">
        <v>521</v>
      </c>
      <c r="AK94" s="4" t="s">
        <v>521</v>
      </c>
    </row>
    <row r="95" spans="1:37" x14ac:dyDescent="0.15">
      <c r="A95" s="85">
        <v>79</v>
      </c>
      <c r="B95" s="111">
        <v>79</v>
      </c>
      <c r="C95" s="86" t="s">
        <v>485</v>
      </c>
      <c r="D95" s="87" t="s">
        <v>140</v>
      </c>
      <c r="E95" s="87" t="s">
        <v>141</v>
      </c>
      <c r="F95" s="88">
        <v>39790</v>
      </c>
      <c r="G95" s="88">
        <v>43466</v>
      </c>
      <c r="H95" s="88">
        <v>45268</v>
      </c>
      <c r="I95" s="89">
        <v>2565000</v>
      </c>
      <c r="J95" s="107">
        <v>1005</v>
      </c>
      <c r="K95" s="86" t="s">
        <v>91</v>
      </c>
      <c r="L95" s="86"/>
      <c r="M95" s="90">
        <v>10</v>
      </c>
      <c r="N95" s="89">
        <v>2239926.7400000002</v>
      </c>
      <c r="O95" s="91">
        <v>37964.86</v>
      </c>
      <c r="P95" s="88">
        <v>43475</v>
      </c>
      <c r="Q95" s="86">
        <v>59</v>
      </c>
      <c r="R95" s="86">
        <v>30</v>
      </c>
      <c r="S95" s="102">
        <v>12.612257013392956</v>
      </c>
      <c r="T95" s="87" t="s">
        <v>93</v>
      </c>
      <c r="U95" s="86"/>
      <c r="V95" s="86"/>
      <c r="W95" s="86"/>
      <c r="X95" s="86" t="s">
        <v>519</v>
      </c>
      <c r="Y95" s="104">
        <v>1.65</v>
      </c>
      <c r="Z95" s="104">
        <v>7.6</v>
      </c>
      <c r="AA95" s="86" t="s">
        <v>565</v>
      </c>
      <c r="AB95" s="92"/>
      <c r="AC95" s="93"/>
      <c r="AD95" s="94"/>
      <c r="AE95" s="94"/>
      <c r="AF95" s="92"/>
      <c r="AG95" s="93"/>
      <c r="AH95" s="94"/>
      <c r="AI95" s="94"/>
      <c r="AJ95" s="4" t="s">
        <v>521</v>
      </c>
      <c r="AK95" s="4" t="s">
        <v>521</v>
      </c>
    </row>
    <row r="96" spans="1:37" ht="13" x14ac:dyDescent="0.15">
      <c r="A96" s="62">
        <v>80</v>
      </c>
      <c r="B96" s="111">
        <v>80</v>
      </c>
      <c r="C96" s="57" t="s">
        <v>305</v>
      </c>
      <c r="D96" s="4" t="s">
        <v>306</v>
      </c>
      <c r="E96" s="4" t="s">
        <v>307</v>
      </c>
      <c r="F96" s="18">
        <v>41380</v>
      </c>
      <c r="G96" s="18">
        <v>43466</v>
      </c>
      <c r="H96" s="18">
        <v>45032</v>
      </c>
      <c r="I96" s="60">
        <v>120000</v>
      </c>
      <c r="J96" s="107">
        <v>1005</v>
      </c>
      <c r="K96" s="4" t="s">
        <v>91</v>
      </c>
      <c r="M96" s="19">
        <v>5</v>
      </c>
      <c r="N96" s="2">
        <v>686105.48</v>
      </c>
      <c r="O96" s="60">
        <v>13194.34</v>
      </c>
      <c r="P96" s="18">
        <v>43470</v>
      </c>
      <c r="Q96" s="4">
        <v>52</v>
      </c>
      <c r="R96" s="4">
        <v>30</v>
      </c>
      <c r="S96" s="102">
        <v>12.350712513115221</v>
      </c>
      <c r="T96" s="1" t="s">
        <v>93</v>
      </c>
      <c r="U96" s="4" t="s">
        <v>92</v>
      </c>
      <c r="W96" s="1" t="s">
        <v>518</v>
      </c>
      <c r="X96" s="1" t="s">
        <v>520</v>
      </c>
      <c r="Y96" s="102">
        <v>0</v>
      </c>
      <c r="Z96" s="102">
        <v>0</v>
      </c>
      <c r="AA96" s="4" t="s">
        <v>517</v>
      </c>
      <c r="AB96" s="45">
        <v>43556</v>
      </c>
      <c r="AJ96" s="4" t="s">
        <v>521</v>
      </c>
      <c r="AK96" s="4" t="s">
        <v>521</v>
      </c>
    </row>
    <row r="97" spans="1:37" ht="13" x14ac:dyDescent="0.15">
      <c r="A97" s="62">
        <v>81</v>
      </c>
      <c r="B97" s="111">
        <v>81</v>
      </c>
      <c r="C97" s="57" t="s">
        <v>503</v>
      </c>
      <c r="D97" s="4" t="s">
        <v>309</v>
      </c>
      <c r="E97" s="4" t="s">
        <v>310</v>
      </c>
      <c r="F97" s="18">
        <v>43448</v>
      </c>
      <c r="G97" s="18">
        <v>43466</v>
      </c>
      <c r="H97" s="18">
        <v>47118</v>
      </c>
      <c r="I97" s="60">
        <v>665500</v>
      </c>
      <c r="J97" s="107">
        <v>1005</v>
      </c>
      <c r="K97" s="4" t="s">
        <v>91</v>
      </c>
      <c r="M97" s="19">
        <v>10</v>
      </c>
      <c r="N97" s="2">
        <v>660000</v>
      </c>
      <c r="O97" s="60">
        <v>5500</v>
      </c>
      <c r="P97" s="18">
        <v>43475</v>
      </c>
      <c r="Q97" s="4">
        <v>120</v>
      </c>
      <c r="R97" s="4">
        <v>30</v>
      </c>
      <c r="S97" s="102">
        <v>13.7601467646119</v>
      </c>
      <c r="T97" s="1" t="s">
        <v>93</v>
      </c>
      <c r="U97" s="4" t="s">
        <v>132</v>
      </c>
      <c r="W97" s="1" t="s">
        <v>518</v>
      </c>
      <c r="X97" s="1" t="s">
        <v>520</v>
      </c>
      <c r="Y97" s="102">
        <v>0</v>
      </c>
      <c r="Z97" s="102">
        <v>0</v>
      </c>
      <c r="AA97" s="4" t="s">
        <v>517</v>
      </c>
      <c r="AB97" s="45">
        <v>43800</v>
      </c>
      <c r="AJ97" s="4" t="s">
        <v>521</v>
      </c>
      <c r="AK97" s="4" t="s">
        <v>521</v>
      </c>
    </row>
    <row r="98" spans="1:37" x14ac:dyDescent="0.15">
      <c r="A98" s="85">
        <v>82</v>
      </c>
      <c r="B98" s="111">
        <v>82</v>
      </c>
      <c r="C98" s="86" t="s">
        <v>486</v>
      </c>
      <c r="D98" s="86" t="s">
        <v>487</v>
      </c>
      <c r="E98" s="86" t="s">
        <v>488</v>
      </c>
      <c r="F98" s="88">
        <v>38322</v>
      </c>
      <c r="G98" s="88">
        <v>43466</v>
      </c>
      <c r="H98" s="88">
        <v>49278</v>
      </c>
      <c r="I98" s="89">
        <v>17640000</v>
      </c>
      <c r="J98" s="107">
        <v>1005</v>
      </c>
      <c r="K98" s="86" t="s">
        <v>91</v>
      </c>
      <c r="L98" s="86"/>
      <c r="M98" s="90">
        <v>5</v>
      </c>
      <c r="N98" s="89">
        <v>16603163.960000001</v>
      </c>
      <c r="O98" s="91">
        <v>86927.56</v>
      </c>
      <c r="P98" s="88">
        <v>43470</v>
      </c>
      <c r="Q98" s="86">
        <v>191</v>
      </c>
      <c r="R98" s="86">
        <v>30</v>
      </c>
      <c r="S98" s="102">
        <v>13.999895889866487</v>
      </c>
      <c r="T98" s="87" t="s">
        <v>93</v>
      </c>
      <c r="U98" s="86"/>
      <c r="V98" s="86"/>
      <c r="W98" s="86"/>
      <c r="X98" s="86" t="s">
        <v>519</v>
      </c>
      <c r="Y98" s="104">
        <v>1.65</v>
      </c>
      <c r="Z98" s="104">
        <v>7.6</v>
      </c>
      <c r="AA98" s="86" t="s">
        <v>565</v>
      </c>
      <c r="AB98" s="92"/>
      <c r="AC98" s="93"/>
      <c r="AD98" s="94"/>
      <c r="AE98" s="94"/>
      <c r="AF98" s="92"/>
      <c r="AG98" s="93"/>
      <c r="AH98" s="94"/>
      <c r="AI98" s="94"/>
      <c r="AJ98" s="4" t="s">
        <v>521</v>
      </c>
      <c r="AK98" s="4" t="s">
        <v>521</v>
      </c>
    </row>
    <row r="99" spans="1:37" ht="13" x14ac:dyDescent="0.15">
      <c r="A99" s="62">
        <v>83</v>
      </c>
      <c r="B99" s="111">
        <v>83</v>
      </c>
      <c r="C99" s="57" t="s">
        <v>503</v>
      </c>
      <c r="D99" s="4" t="s">
        <v>312</v>
      </c>
      <c r="E99" s="4" t="s">
        <v>313</v>
      </c>
      <c r="F99" s="18">
        <v>42684</v>
      </c>
      <c r="G99" s="18">
        <v>43466</v>
      </c>
      <c r="H99" s="18">
        <v>48162</v>
      </c>
      <c r="I99" s="60">
        <v>1440000</v>
      </c>
      <c r="J99" s="107">
        <v>1005</v>
      </c>
      <c r="K99" s="4" t="s">
        <v>91</v>
      </c>
      <c r="M99" s="19">
        <v>10</v>
      </c>
      <c r="N99" s="2">
        <v>1365179.2</v>
      </c>
      <c r="O99" s="60">
        <v>8864.7999999999993</v>
      </c>
      <c r="P99" s="18">
        <v>43475</v>
      </c>
      <c r="Q99" s="4">
        <v>154</v>
      </c>
      <c r="R99" s="4">
        <v>30</v>
      </c>
      <c r="S99" s="102">
        <v>13.905449264766196</v>
      </c>
      <c r="T99" s="1" t="s">
        <v>93</v>
      </c>
      <c r="U99" s="4" t="s">
        <v>92</v>
      </c>
      <c r="W99" s="1" t="s">
        <v>518</v>
      </c>
      <c r="X99" s="1" t="s">
        <v>520</v>
      </c>
      <c r="Y99" s="102">
        <v>0</v>
      </c>
      <c r="Z99" s="102">
        <v>0</v>
      </c>
      <c r="AA99" s="4" t="s">
        <v>517</v>
      </c>
      <c r="AB99" s="45">
        <v>43770</v>
      </c>
      <c r="AJ99" s="4" t="s">
        <v>521</v>
      </c>
      <c r="AK99" s="4" t="s">
        <v>521</v>
      </c>
    </row>
    <row r="100" spans="1:37" x14ac:dyDescent="0.15">
      <c r="A100" s="62">
        <v>84</v>
      </c>
      <c r="B100" s="111">
        <v>84</v>
      </c>
      <c r="C100" s="4" t="s">
        <v>376</v>
      </c>
      <c r="D100" s="4" t="s">
        <v>315</v>
      </c>
      <c r="E100" s="4" t="s">
        <v>316</v>
      </c>
      <c r="F100" s="18">
        <v>42795</v>
      </c>
      <c r="G100" s="18">
        <v>43466</v>
      </c>
      <c r="H100" s="18">
        <v>46446</v>
      </c>
      <c r="I100" s="60">
        <v>5400000</v>
      </c>
      <c r="J100" s="107">
        <v>1005</v>
      </c>
      <c r="K100" s="4" t="s">
        <v>91</v>
      </c>
      <c r="M100" s="19">
        <v>10</v>
      </c>
      <c r="N100" s="2">
        <v>4410000</v>
      </c>
      <c r="O100" s="60">
        <v>45000</v>
      </c>
      <c r="P100" s="18">
        <v>43475</v>
      </c>
      <c r="Q100" s="4">
        <v>98</v>
      </c>
      <c r="R100" s="4">
        <v>30</v>
      </c>
      <c r="S100" s="102">
        <v>13.549458139388168</v>
      </c>
      <c r="T100" s="1" t="s">
        <v>93</v>
      </c>
      <c r="U100" s="4" t="s">
        <v>92</v>
      </c>
      <c r="W100" s="1" t="s">
        <v>518</v>
      </c>
      <c r="X100" s="1" t="s">
        <v>520</v>
      </c>
      <c r="Y100" s="102">
        <v>0</v>
      </c>
      <c r="Z100" s="102">
        <v>0</v>
      </c>
      <c r="AA100" s="4" t="s">
        <v>517</v>
      </c>
      <c r="AB100" s="45">
        <v>43525</v>
      </c>
      <c r="AJ100" s="4" t="s">
        <v>521</v>
      </c>
      <c r="AK100" s="4" t="s">
        <v>521</v>
      </c>
    </row>
    <row r="101" spans="1:37" ht="13" x14ac:dyDescent="0.15">
      <c r="A101" s="62">
        <v>85</v>
      </c>
      <c r="B101" s="111">
        <v>85</v>
      </c>
      <c r="C101" s="57" t="s">
        <v>318</v>
      </c>
      <c r="D101" s="4" t="s">
        <v>319</v>
      </c>
      <c r="E101" s="4" t="s">
        <v>320</v>
      </c>
      <c r="F101" s="18">
        <v>42795</v>
      </c>
      <c r="G101" s="18">
        <v>43466</v>
      </c>
      <c r="H101" s="18">
        <v>48457</v>
      </c>
      <c r="I101" s="60">
        <v>186000</v>
      </c>
      <c r="J101" s="107">
        <v>1005</v>
      </c>
      <c r="K101" s="4" t="s">
        <v>91</v>
      </c>
      <c r="M101" s="19">
        <v>5</v>
      </c>
      <c r="N101" s="2">
        <v>180482</v>
      </c>
      <c r="O101" s="60">
        <v>1100.5</v>
      </c>
      <c r="P101" s="18">
        <v>43470</v>
      </c>
      <c r="Q101" s="4">
        <v>164</v>
      </c>
      <c r="R101" s="4">
        <v>30</v>
      </c>
      <c r="S101" s="102">
        <v>13.934509764797054</v>
      </c>
      <c r="T101" s="4" t="s">
        <v>93</v>
      </c>
      <c r="X101" s="1" t="s">
        <v>520</v>
      </c>
      <c r="Y101" s="102">
        <v>0</v>
      </c>
      <c r="Z101" s="102">
        <v>0</v>
      </c>
      <c r="AA101" s="4" t="s">
        <v>517</v>
      </c>
      <c r="AJ101" s="4" t="s">
        <v>521</v>
      </c>
      <c r="AK101" s="4" t="s">
        <v>521</v>
      </c>
    </row>
    <row r="102" spans="1:37" x14ac:dyDescent="0.15">
      <c r="A102" s="85">
        <v>86</v>
      </c>
      <c r="B102" s="111">
        <v>86</v>
      </c>
      <c r="C102" s="86" t="s">
        <v>490</v>
      </c>
      <c r="D102" s="86" t="s">
        <v>491</v>
      </c>
      <c r="E102" s="86" t="s">
        <v>492</v>
      </c>
      <c r="F102" s="88">
        <v>42979</v>
      </c>
      <c r="G102" s="88">
        <v>43466</v>
      </c>
      <c r="H102" s="88">
        <v>48457</v>
      </c>
      <c r="I102" s="89">
        <v>2700000</v>
      </c>
      <c r="J102" s="107">
        <v>1005</v>
      </c>
      <c r="K102" s="86" t="s">
        <v>91</v>
      </c>
      <c r="L102" s="86"/>
      <c r="M102" s="90">
        <v>5</v>
      </c>
      <c r="N102" s="89">
        <v>3241517.4</v>
      </c>
      <c r="O102" s="91">
        <v>19765.349999999999</v>
      </c>
      <c r="P102" s="88">
        <v>43470</v>
      </c>
      <c r="Q102" s="86">
        <v>164</v>
      </c>
      <c r="R102" s="86">
        <v>30</v>
      </c>
      <c r="S102" s="102">
        <v>13.934509764797054</v>
      </c>
      <c r="T102" s="87" t="s">
        <v>93</v>
      </c>
      <c r="U102" s="86"/>
      <c r="V102" s="86"/>
      <c r="W102" s="86"/>
      <c r="X102" s="86" t="s">
        <v>519</v>
      </c>
      <c r="Y102" s="104">
        <v>1.65</v>
      </c>
      <c r="Z102" s="104">
        <v>7.6</v>
      </c>
      <c r="AA102" s="86" t="s">
        <v>565</v>
      </c>
      <c r="AB102" s="92"/>
      <c r="AC102" s="93"/>
      <c r="AD102" s="94"/>
      <c r="AE102" s="94"/>
      <c r="AF102" s="92"/>
      <c r="AG102" s="93"/>
      <c r="AH102" s="94"/>
      <c r="AI102" s="94"/>
      <c r="AJ102" s="4" t="s">
        <v>521</v>
      </c>
      <c r="AK102" s="4" t="s">
        <v>521</v>
      </c>
    </row>
    <row r="103" spans="1:37" ht="13" x14ac:dyDescent="0.15">
      <c r="A103" s="64" t="s">
        <v>543</v>
      </c>
      <c r="B103" s="111" t="s">
        <v>543</v>
      </c>
      <c r="C103" s="79" t="s">
        <v>322</v>
      </c>
      <c r="D103" s="65" t="s">
        <v>323</v>
      </c>
      <c r="E103" s="65" t="s">
        <v>324</v>
      </c>
      <c r="F103" s="73">
        <v>41671</v>
      </c>
      <c r="G103" s="66">
        <v>43466</v>
      </c>
      <c r="H103" s="66">
        <v>45322</v>
      </c>
      <c r="I103" s="75">
        <v>360000</v>
      </c>
      <c r="J103" s="107">
        <v>1005</v>
      </c>
      <c r="K103" s="68" t="s">
        <v>91</v>
      </c>
      <c r="L103" s="68"/>
      <c r="M103" s="69">
        <v>10</v>
      </c>
      <c r="N103" s="75">
        <v>451413.42</v>
      </c>
      <c r="O103" s="67">
        <v>7400.22</v>
      </c>
      <c r="P103" s="66">
        <v>43475</v>
      </c>
      <c r="Q103" s="65">
        <v>61</v>
      </c>
      <c r="R103" s="69">
        <v>30</v>
      </c>
      <c r="S103" s="102">
        <v>12.670378013454672</v>
      </c>
      <c r="T103" s="65" t="s">
        <v>93</v>
      </c>
      <c r="U103" s="65" t="s">
        <v>92</v>
      </c>
      <c r="V103" s="69"/>
      <c r="W103" s="65" t="s">
        <v>518</v>
      </c>
      <c r="X103" s="65" t="s">
        <v>520</v>
      </c>
      <c r="Y103" s="103">
        <v>0</v>
      </c>
      <c r="Z103" s="103">
        <v>0</v>
      </c>
      <c r="AA103" s="69" t="s">
        <v>517</v>
      </c>
      <c r="AB103" s="70">
        <v>43831</v>
      </c>
      <c r="AC103" s="71"/>
      <c r="AD103" s="72"/>
      <c r="AE103" s="72"/>
      <c r="AF103" s="70"/>
      <c r="AG103" s="71"/>
      <c r="AH103" s="72"/>
      <c r="AI103" s="72"/>
      <c r="AJ103" s="4" t="s">
        <v>521</v>
      </c>
      <c r="AK103" s="4" t="s">
        <v>521</v>
      </c>
    </row>
    <row r="104" spans="1:37" ht="13" x14ac:dyDescent="0.15">
      <c r="A104" s="64" t="s">
        <v>544</v>
      </c>
      <c r="B104" s="111" t="s">
        <v>544</v>
      </c>
      <c r="C104" s="79" t="s">
        <v>322</v>
      </c>
      <c r="D104" s="65" t="s">
        <v>326</v>
      </c>
      <c r="E104" s="65" t="s">
        <v>327</v>
      </c>
      <c r="F104" s="73">
        <v>41671</v>
      </c>
      <c r="G104" s="66">
        <v>43466</v>
      </c>
      <c r="H104" s="66">
        <v>45322</v>
      </c>
      <c r="I104" s="75">
        <v>360000</v>
      </c>
      <c r="J104" s="107">
        <v>1005</v>
      </c>
      <c r="K104" s="68" t="s">
        <v>91</v>
      </c>
      <c r="L104" s="68"/>
      <c r="M104" s="69">
        <v>10</v>
      </c>
      <c r="N104" s="75">
        <v>451413.42</v>
      </c>
      <c r="O104" s="67">
        <v>7400.22</v>
      </c>
      <c r="P104" s="66">
        <v>43475</v>
      </c>
      <c r="Q104" s="65">
        <v>61</v>
      </c>
      <c r="R104" s="69">
        <v>30</v>
      </c>
      <c r="S104" s="102">
        <v>12.670378013454672</v>
      </c>
      <c r="T104" s="65" t="s">
        <v>93</v>
      </c>
      <c r="U104" s="65" t="s">
        <v>92</v>
      </c>
      <c r="V104" s="69"/>
      <c r="W104" s="65" t="s">
        <v>518</v>
      </c>
      <c r="X104" s="65" t="s">
        <v>520</v>
      </c>
      <c r="Y104" s="103">
        <v>0</v>
      </c>
      <c r="Z104" s="103">
        <v>0</v>
      </c>
      <c r="AA104" s="69" t="s">
        <v>517</v>
      </c>
      <c r="AB104" s="70">
        <v>43831</v>
      </c>
      <c r="AC104" s="71"/>
      <c r="AD104" s="72"/>
      <c r="AE104" s="72"/>
      <c r="AF104" s="70"/>
      <c r="AG104" s="71"/>
      <c r="AH104" s="72"/>
      <c r="AI104" s="72"/>
      <c r="AJ104" s="4" t="s">
        <v>521</v>
      </c>
      <c r="AK104" s="4" t="s">
        <v>521</v>
      </c>
    </row>
    <row r="105" spans="1:37" x14ac:dyDescent="0.15">
      <c r="A105" s="62">
        <v>88</v>
      </c>
      <c r="B105" s="111">
        <v>88</v>
      </c>
      <c r="C105" s="4" t="s">
        <v>377</v>
      </c>
      <c r="D105" s="4" t="s">
        <v>97</v>
      </c>
      <c r="E105" s="4" t="s">
        <v>100</v>
      </c>
      <c r="F105" s="18">
        <v>41791</v>
      </c>
      <c r="G105" s="18">
        <v>43466</v>
      </c>
      <c r="H105" s="18">
        <v>47283</v>
      </c>
      <c r="I105" s="60">
        <v>5400000</v>
      </c>
      <c r="J105" s="107">
        <v>1005</v>
      </c>
      <c r="K105" s="4" t="s">
        <v>91</v>
      </c>
      <c r="M105" s="19">
        <v>5</v>
      </c>
      <c r="N105" s="2">
        <v>5409443.75</v>
      </c>
      <c r="O105" s="60">
        <v>43275.55</v>
      </c>
      <c r="P105" s="18">
        <v>43470</v>
      </c>
      <c r="Q105" s="4">
        <v>125</v>
      </c>
      <c r="R105" s="4">
        <v>30</v>
      </c>
      <c r="S105" s="102">
        <v>13.80010495215433</v>
      </c>
      <c r="T105" s="1" t="s">
        <v>93</v>
      </c>
      <c r="U105" s="4" t="s">
        <v>95</v>
      </c>
      <c r="W105" s="65" t="s">
        <v>518</v>
      </c>
      <c r="X105" s="1" t="s">
        <v>519</v>
      </c>
      <c r="Y105" s="102">
        <v>1.65</v>
      </c>
      <c r="Z105" s="102">
        <v>7.6</v>
      </c>
      <c r="AA105" s="4" t="s">
        <v>517</v>
      </c>
      <c r="AB105" s="45">
        <v>43831</v>
      </c>
      <c r="AJ105" s="4" t="s">
        <v>521</v>
      </c>
      <c r="AK105" s="4" t="s">
        <v>521</v>
      </c>
    </row>
    <row r="106" spans="1:37" x14ac:dyDescent="0.15">
      <c r="A106" s="62">
        <v>89</v>
      </c>
      <c r="B106" s="111">
        <v>89</v>
      </c>
      <c r="C106" s="4" t="s">
        <v>378</v>
      </c>
      <c r="D106" s="4" t="s">
        <v>329</v>
      </c>
      <c r="E106" s="4" t="s">
        <v>330</v>
      </c>
      <c r="F106" s="18">
        <v>42370</v>
      </c>
      <c r="G106" s="18">
        <v>43466</v>
      </c>
      <c r="H106" s="18">
        <v>46023</v>
      </c>
      <c r="I106" s="60">
        <v>3000000</v>
      </c>
      <c r="J106" s="107">
        <v>1005</v>
      </c>
      <c r="K106" s="4" t="s">
        <v>91</v>
      </c>
      <c r="M106" s="19">
        <v>5</v>
      </c>
      <c r="N106" s="2">
        <v>2618159.88</v>
      </c>
      <c r="O106" s="60">
        <v>31168.57</v>
      </c>
      <c r="P106" s="18">
        <v>43470</v>
      </c>
      <c r="Q106" s="4">
        <v>84</v>
      </c>
      <c r="R106" s="4">
        <v>30</v>
      </c>
      <c r="S106" s="102">
        <v>13.280648514102722</v>
      </c>
      <c r="T106" s="1" t="s">
        <v>93</v>
      </c>
      <c r="U106" s="4" t="s">
        <v>95</v>
      </c>
      <c r="W106" s="65" t="s">
        <v>518</v>
      </c>
      <c r="X106" s="1" t="s">
        <v>520</v>
      </c>
      <c r="Y106" s="102">
        <v>0</v>
      </c>
      <c r="Z106" s="102">
        <v>0</v>
      </c>
      <c r="AA106" s="4" t="s">
        <v>517</v>
      </c>
      <c r="AB106" s="45">
        <v>43831</v>
      </c>
      <c r="AJ106" s="4" t="s">
        <v>521</v>
      </c>
      <c r="AK106" s="4" t="s">
        <v>521</v>
      </c>
    </row>
    <row r="107" spans="1:37" x14ac:dyDescent="0.15">
      <c r="A107" s="62">
        <v>90</v>
      </c>
      <c r="B107" s="111">
        <v>90</v>
      </c>
      <c r="C107" s="4" t="s">
        <v>378</v>
      </c>
      <c r="D107" s="4" t="s">
        <v>332</v>
      </c>
      <c r="E107" s="4" t="s">
        <v>333</v>
      </c>
      <c r="F107" s="18">
        <v>42156</v>
      </c>
      <c r="G107" s="18">
        <v>43466</v>
      </c>
      <c r="H107" s="18">
        <v>47635</v>
      </c>
      <c r="I107" s="60">
        <v>6510018.5999999996</v>
      </c>
      <c r="J107" s="107">
        <v>1005</v>
      </c>
      <c r="K107" s="4" t="s">
        <v>91</v>
      </c>
      <c r="M107" s="19">
        <v>5</v>
      </c>
      <c r="N107" s="2">
        <v>5930716.2999999998</v>
      </c>
      <c r="O107" s="60">
        <v>43289.9</v>
      </c>
      <c r="P107" s="18">
        <v>43470</v>
      </c>
      <c r="Q107" s="4">
        <v>137</v>
      </c>
      <c r="R107" s="4">
        <v>30</v>
      </c>
      <c r="S107" s="102">
        <v>13.847328264704476</v>
      </c>
      <c r="T107" s="1" t="s">
        <v>93</v>
      </c>
      <c r="U107" s="4" t="s">
        <v>92</v>
      </c>
      <c r="W107" s="65" t="s">
        <v>518</v>
      </c>
      <c r="X107" s="1" t="s">
        <v>519</v>
      </c>
      <c r="Y107" s="102">
        <v>1.65</v>
      </c>
      <c r="Z107" s="102">
        <v>7.6</v>
      </c>
      <c r="AA107" s="4" t="s">
        <v>517</v>
      </c>
      <c r="AB107" s="45">
        <v>43586</v>
      </c>
      <c r="AJ107" s="4" t="s">
        <v>521</v>
      </c>
      <c r="AK107" s="4" t="s">
        <v>521</v>
      </c>
    </row>
    <row r="108" spans="1:37" x14ac:dyDescent="0.15">
      <c r="A108" s="64" t="s">
        <v>545</v>
      </c>
      <c r="B108" s="111" t="s">
        <v>545</v>
      </c>
      <c r="C108" s="69" t="s">
        <v>380</v>
      </c>
      <c r="D108" s="69" t="s">
        <v>338</v>
      </c>
      <c r="E108" s="69" t="s">
        <v>339</v>
      </c>
      <c r="F108" s="81">
        <v>43261</v>
      </c>
      <c r="G108" s="81">
        <v>43466</v>
      </c>
      <c r="H108" s="81">
        <v>48740</v>
      </c>
      <c r="I108" s="82">
        <v>2227500</v>
      </c>
      <c r="J108" s="107">
        <v>1005</v>
      </c>
      <c r="K108" s="69" t="s">
        <v>91</v>
      </c>
      <c r="L108" s="69"/>
      <c r="M108" s="83">
        <v>10</v>
      </c>
      <c r="N108" s="75">
        <v>1891356.49</v>
      </c>
      <c r="O108" s="82">
        <v>10932.7</v>
      </c>
      <c r="P108" s="81">
        <v>43475</v>
      </c>
      <c r="Q108" s="69">
        <v>173</v>
      </c>
      <c r="R108" s="69">
        <v>30</v>
      </c>
      <c r="S108" s="102">
        <v>13.956305139820197</v>
      </c>
      <c r="T108" s="65" t="s">
        <v>93</v>
      </c>
      <c r="U108" s="69" t="s">
        <v>92</v>
      </c>
      <c r="V108" s="69"/>
      <c r="W108" s="65" t="s">
        <v>518</v>
      </c>
      <c r="X108" s="65" t="s">
        <v>519</v>
      </c>
      <c r="Y108" s="103">
        <v>1.65</v>
      </c>
      <c r="Z108" s="103">
        <v>7.6</v>
      </c>
      <c r="AA108" s="69" t="s">
        <v>517</v>
      </c>
      <c r="AB108" s="70">
        <v>43617</v>
      </c>
      <c r="AC108" s="71"/>
      <c r="AD108" s="72"/>
      <c r="AE108" s="72"/>
      <c r="AF108" s="70"/>
      <c r="AG108" s="71"/>
      <c r="AH108" s="72"/>
      <c r="AI108" s="72"/>
      <c r="AJ108" s="4" t="s">
        <v>521</v>
      </c>
      <c r="AK108" s="4" t="s">
        <v>521</v>
      </c>
    </row>
    <row r="109" spans="1:37" x14ac:dyDescent="0.15">
      <c r="A109" s="64" t="s">
        <v>546</v>
      </c>
      <c r="B109" s="111" t="s">
        <v>546</v>
      </c>
      <c r="C109" s="69" t="s">
        <v>380</v>
      </c>
      <c r="D109" s="69" t="s">
        <v>341</v>
      </c>
      <c r="E109" s="69" t="s">
        <v>342</v>
      </c>
      <c r="F109" s="81">
        <v>43261</v>
      </c>
      <c r="G109" s="81">
        <v>43466</v>
      </c>
      <c r="H109" s="81">
        <v>48740</v>
      </c>
      <c r="I109" s="82">
        <v>1822500</v>
      </c>
      <c r="J109" s="107">
        <v>1005</v>
      </c>
      <c r="K109" s="69" t="s">
        <v>91</v>
      </c>
      <c r="L109" s="69"/>
      <c r="M109" s="83">
        <v>10</v>
      </c>
      <c r="N109" s="75">
        <v>1547473.5</v>
      </c>
      <c r="O109" s="82">
        <v>8944.93</v>
      </c>
      <c r="P109" s="81">
        <v>43475</v>
      </c>
      <c r="Q109" s="69">
        <v>173</v>
      </c>
      <c r="R109" s="69">
        <v>30</v>
      </c>
      <c r="S109" s="102">
        <v>13.956305139820197</v>
      </c>
      <c r="T109" s="65" t="s">
        <v>93</v>
      </c>
      <c r="U109" s="69" t="s">
        <v>92</v>
      </c>
      <c r="V109" s="69"/>
      <c r="W109" s="65" t="s">
        <v>518</v>
      </c>
      <c r="X109" s="65" t="s">
        <v>519</v>
      </c>
      <c r="Y109" s="103">
        <v>1.65</v>
      </c>
      <c r="Z109" s="103">
        <v>7.6</v>
      </c>
      <c r="AA109" s="69" t="s">
        <v>517</v>
      </c>
      <c r="AB109" s="70">
        <v>43617</v>
      </c>
      <c r="AC109" s="71"/>
      <c r="AD109" s="72"/>
      <c r="AE109" s="72"/>
      <c r="AF109" s="70"/>
      <c r="AG109" s="71"/>
      <c r="AH109" s="72"/>
      <c r="AI109" s="72"/>
      <c r="AJ109" s="4" t="s">
        <v>521</v>
      </c>
      <c r="AK109" s="4" t="s">
        <v>521</v>
      </c>
    </row>
    <row r="110" spans="1:37" x14ac:dyDescent="0.15">
      <c r="A110" s="62">
        <v>93</v>
      </c>
      <c r="B110" s="111">
        <v>93</v>
      </c>
      <c r="C110" s="4" t="s">
        <v>381</v>
      </c>
      <c r="D110" s="4" t="s">
        <v>344</v>
      </c>
      <c r="E110" s="4" t="s">
        <v>345</v>
      </c>
      <c r="F110" s="18">
        <v>40288</v>
      </c>
      <c r="G110" s="18">
        <v>43466</v>
      </c>
      <c r="H110" s="18">
        <v>45766</v>
      </c>
      <c r="I110" s="60">
        <v>5400000</v>
      </c>
      <c r="J110" s="107">
        <v>1005</v>
      </c>
      <c r="K110" s="4" t="s">
        <v>91</v>
      </c>
      <c r="M110" s="19">
        <v>5</v>
      </c>
      <c r="N110" s="2">
        <v>3754270.95</v>
      </c>
      <c r="O110" s="2">
        <v>49398.3</v>
      </c>
      <c r="P110" s="18">
        <v>43470</v>
      </c>
      <c r="Q110" s="4">
        <v>76</v>
      </c>
      <c r="R110" s="4">
        <v>30</v>
      </c>
      <c r="S110" s="102">
        <v>13.091755263902133</v>
      </c>
      <c r="T110" s="1" t="s">
        <v>93</v>
      </c>
      <c r="U110" s="4" t="s">
        <v>132</v>
      </c>
      <c r="W110" s="65" t="s">
        <v>518</v>
      </c>
      <c r="X110" s="1" t="s">
        <v>519</v>
      </c>
      <c r="Y110" s="102">
        <v>1.65</v>
      </c>
      <c r="Z110" s="102">
        <v>7.6</v>
      </c>
      <c r="AA110" s="4" t="s">
        <v>517</v>
      </c>
      <c r="AB110" s="45">
        <v>43556</v>
      </c>
      <c r="AJ110" s="4" t="s">
        <v>521</v>
      </c>
      <c r="AK110" s="4" t="s">
        <v>521</v>
      </c>
    </row>
    <row r="111" spans="1:37" ht="13" x14ac:dyDescent="0.15">
      <c r="A111" s="62">
        <v>94</v>
      </c>
      <c r="B111" s="111">
        <v>94</v>
      </c>
      <c r="C111" s="80" t="s">
        <v>504</v>
      </c>
      <c r="D111" s="4" t="s">
        <v>347</v>
      </c>
      <c r="E111" s="4" t="s">
        <v>348</v>
      </c>
      <c r="F111" s="18">
        <v>43070</v>
      </c>
      <c r="G111" s="18">
        <v>43466</v>
      </c>
      <c r="H111" s="18">
        <v>44896</v>
      </c>
      <c r="I111" s="60">
        <v>2089680</v>
      </c>
      <c r="J111" s="107">
        <v>1005</v>
      </c>
      <c r="K111" s="4" t="s">
        <v>91</v>
      </c>
      <c r="M111" s="19">
        <v>5</v>
      </c>
      <c r="N111" s="2">
        <v>1680796.81</v>
      </c>
      <c r="O111" s="2">
        <v>35761.629999999997</v>
      </c>
      <c r="P111" s="18">
        <v>43470</v>
      </c>
      <c r="Q111" s="4">
        <v>47</v>
      </c>
      <c r="R111" s="4">
        <v>30</v>
      </c>
      <c r="S111" s="102">
        <v>12.103698262852916</v>
      </c>
      <c r="T111" s="1" t="s">
        <v>93</v>
      </c>
      <c r="U111" s="4" t="s">
        <v>95</v>
      </c>
      <c r="W111" s="65" t="s">
        <v>518</v>
      </c>
      <c r="X111" s="1" t="s">
        <v>519</v>
      </c>
      <c r="Y111" s="102">
        <v>1.65</v>
      </c>
      <c r="Z111" s="102">
        <v>7.6</v>
      </c>
      <c r="AA111" s="4" t="s">
        <v>517</v>
      </c>
      <c r="AB111" s="45">
        <v>43556</v>
      </c>
      <c r="AJ111" s="4" t="s">
        <v>521</v>
      </c>
      <c r="AK111" s="4" t="s">
        <v>521</v>
      </c>
    </row>
    <row r="112" spans="1:37" ht="13" x14ac:dyDescent="0.15">
      <c r="A112" s="62">
        <v>95</v>
      </c>
      <c r="B112" s="111">
        <v>95</v>
      </c>
      <c r="C112" s="57" t="s">
        <v>499</v>
      </c>
      <c r="D112" s="4" t="s">
        <v>350</v>
      </c>
      <c r="E112" s="4" t="s">
        <v>442</v>
      </c>
      <c r="F112" s="18">
        <v>41547</v>
      </c>
      <c r="G112" s="18">
        <v>43466</v>
      </c>
      <c r="H112" s="18">
        <v>44103</v>
      </c>
      <c r="I112" s="74">
        <v>101640</v>
      </c>
      <c r="J112" s="107">
        <v>1005</v>
      </c>
      <c r="K112" s="4" t="s">
        <v>91</v>
      </c>
      <c r="M112" s="19">
        <v>15</v>
      </c>
      <c r="N112" s="2">
        <v>32208.81</v>
      </c>
      <c r="O112" s="2">
        <v>1533.75</v>
      </c>
      <c r="P112" s="18">
        <v>43469</v>
      </c>
      <c r="Q112" s="4">
        <v>21</v>
      </c>
      <c r="R112" s="4">
        <v>30</v>
      </c>
      <c r="S112" s="102">
        <v>10.098523760723623</v>
      </c>
      <c r="U112" s="4" t="s">
        <v>132</v>
      </c>
      <c r="W112" s="65" t="s">
        <v>518</v>
      </c>
      <c r="X112" s="4" t="s">
        <v>520</v>
      </c>
      <c r="Y112" s="102">
        <v>0</v>
      </c>
      <c r="Z112" s="102">
        <v>0</v>
      </c>
      <c r="AA112" s="4" t="s">
        <v>517</v>
      </c>
      <c r="AB112" s="45">
        <v>43739</v>
      </c>
      <c r="AJ112" s="4" t="s">
        <v>521</v>
      </c>
      <c r="AK112" s="4" t="s">
        <v>521</v>
      </c>
    </row>
    <row r="113" spans="1:37" ht="13" x14ac:dyDescent="0.15">
      <c r="A113" s="64" t="s">
        <v>548</v>
      </c>
      <c r="B113" s="111" t="s">
        <v>548</v>
      </c>
      <c r="C113" s="84" t="s">
        <v>505</v>
      </c>
      <c r="D113" s="69" t="s">
        <v>382</v>
      </c>
      <c r="E113" s="69" t="s">
        <v>383</v>
      </c>
      <c r="F113" s="81">
        <v>42886</v>
      </c>
      <c r="G113" s="81">
        <v>43466</v>
      </c>
      <c r="H113" s="81">
        <v>44196</v>
      </c>
      <c r="I113" s="75">
        <v>168872.4</v>
      </c>
      <c r="J113" s="107">
        <v>1005</v>
      </c>
      <c r="K113" s="4" t="s">
        <v>512</v>
      </c>
      <c r="L113" s="69"/>
      <c r="M113" s="83">
        <v>5</v>
      </c>
      <c r="N113" s="75">
        <v>100900.69</v>
      </c>
      <c r="O113" s="67">
        <v>4204.2</v>
      </c>
      <c r="P113" s="81">
        <v>43470</v>
      </c>
      <c r="Q113" s="69">
        <v>24</v>
      </c>
      <c r="R113" s="69">
        <v>30</v>
      </c>
      <c r="S113" s="102">
        <v>10.432719511078504</v>
      </c>
      <c r="T113" s="65" t="s">
        <v>93</v>
      </c>
      <c r="U113" s="69" t="s">
        <v>92</v>
      </c>
      <c r="V113" s="69"/>
      <c r="W113" s="65" t="s">
        <v>518</v>
      </c>
      <c r="X113" s="69" t="s">
        <v>520</v>
      </c>
      <c r="Y113" s="103">
        <v>0</v>
      </c>
      <c r="Z113" s="103">
        <v>0</v>
      </c>
      <c r="AA113" s="69" t="s">
        <v>517</v>
      </c>
      <c r="AB113" s="70">
        <v>43617</v>
      </c>
      <c r="AC113" s="64"/>
      <c r="AD113" s="69"/>
      <c r="AE113" s="84"/>
      <c r="AF113" s="69"/>
      <c r="AG113" s="81"/>
      <c r="AH113" s="81"/>
      <c r="AI113" s="81"/>
      <c r="AJ113" s="4" t="s">
        <v>521</v>
      </c>
      <c r="AK113" s="4" t="s">
        <v>521</v>
      </c>
    </row>
    <row r="114" spans="1:37" ht="13" x14ac:dyDescent="0.15">
      <c r="A114" s="64" t="s">
        <v>549</v>
      </c>
      <c r="B114" s="111" t="s">
        <v>549</v>
      </c>
      <c r="C114" s="84" t="s">
        <v>505</v>
      </c>
      <c r="D114" s="69" t="s">
        <v>385</v>
      </c>
      <c r="E114" s="69" t="s">
        <v>386</v>
      </c>
      <c r="F114" s="81">
        <v>42886</v>
      </c>
      <c r="G114" s="81">
        <v>43466</v>
      </c>
      <c r="H114" s="81">
        <v>44196</v>
      </c>
      <c r="I114" s="75">
        <v>28134.14</v>
      </c>
      <c r="J114" s="107">
        <v>1005</v>
      </c>
      <c r="K114" s="4" t="s">
        <v>513</v>
      </c>
      <c r="L114" s="69"/>
      <c r="M114" s="83">
        <v>5</v>
      </c>
      <c r="N114" s="75">
        <v>16810.060000000001</v>
      </c>
      <c r="O114" s="67">
        <v>700.42</v>
      </c>
      <c r="P114" s="81">
        <v>43470</v>
      </c>
      <c r="Q114" s="69">
        <v>24</v>
      </c>
      <c r="R114" s="69">
        <v>30</v>
      </c>
      <c r="S114" s="102">
        <v>10.432719511078504</v>
      </c>
      <c r="T114" s="65" t="s">
        <v>93</v>
      </c>
      <c r="U114" s="69" t="s">
        <v>92</v>
      </c>
      <c r="V114" s="69"/>
      <c r="W114" s="65" t="s">
        <v>518</v>
      </c>
      <c r="X114" s="69" t="s">
        <v>520</v>
      </c>
      <c r="Y114" s="103">
        <v>0</v>
      </c>
      <c r="Z114" s="103">
        <v>0</v>
      </c>
      <c r="AA114" s="69" t="s">
        <v>517</v>
      </c>
      <c r="AB114" s="70">
        <v>43617</v>
      </c>
      <c r="AC114" s="64"/>
      <c r="AD114" s="69"/>
      <c r="AE114" s="84"/>
      <c r="AF114" s="69"/>
      <c r="AG114" s="81"/>
      <c r="AH114" s="81"/>
      <c r="AI114" s="81"/>
      <c r="AJ114" s="4" t="s">
        <v>521</v>
      </c>
      <c r="AK114" s="4" t="s">
        <v>521</v>
      </c>
    </row>
    <row r="115" spans="1:37" ht="13" x14ac:dyDescent="0.15">
      <c r="A115" s="64" t="s">
        <v>550</v>
      </c>
      <c r="B115" s="111" t="s">
        <v>550</v>
      </c>
      <c r="C115" s="84" t="s">
        <v>505</v>
      </c>
      <c r="D115" s="69" t="s">
        <v>388</v>
      </c>
      <c r="E115" s="69" t="s">
        <v>389</v>
      </c>
      <c r="F115" s="81">
        <v>42886</v>
      </c>
      <c r="G115" s="81">
        <v>43466</v>
      </c>
      <c r="H115" s="81">
        <v>44196</v>
      </c>
      <c r="I115" s="75">
        <v>28134.14</v>
      </c>
      <c r="J115" s="107">
        <v>1005</v>
      </c>
      <c r="K115" s="4" t="s">
        <v>514</v>
      </c>
      <c r="L115" s="69"/>
      <c r="M115" s="83">
        <v>5</v>
      </c>
      <c r="N115" s="75">
        <v>16810.060000000001</v>
      </c>
      <c r="O115" s="67">
        <v>700.42</v>
      </c>
      <c r="P115" s="81">
        <v>43470</v>
      </c>
      <c r="Q115" s="69">
        <v>24</v>
      </c>
      <c r="R115" s="69">
        <v>30</v>
      </c>
      <c r="S115" s="102">
        <v>10.432719511078504</v>
      </c>
      <c r="T115" s="65" t="s">
        <v>93</v>
      </c>
      <c r="U115" s="69" t="s">
        <v>92</v>
      </c>
      <c r="V115" s="69"/>
      <c r="W115" s="65" t="s">
        <v>518</v>
      </c>
      <c r="X115" s="69" t="s">
        <v>520</v>
      </c>
      <c r="Y115" s="103">
        <v>0</v>
      </c>
      <c r="Z115" s="103">
        <v>0</v>
      </c>
      <c r="AA115" s="69" t="s">
        <v>517</v>
      </c>
      <c r="AB115" s="70">
        <v>43617</v>
      </c>
      <c r="AC115" s="64"/>
      <c r="AD115" s="69"/>
      <c r="AE115" s="84"/>
      <c r="AF115" s="69"/>
      <c r="AG115" s="81"/>
      <c r="AH115" s="81"/>
      <c r="AI115" s="81"/>
      <c r="AJ115" s="4" t="s">
        <v>521</v>
      </c>
      <c r="AK115" s="4" t="s">
        <v>521</v>
      </c>
    </row>
    <row r="116" spans="1:37" ht="13" x14ac:dyDescent="0.15">
      <c r="A116" s="64" t="s">
        <v>551</v>
      </c>
      <c r="B116" s="111" t="s">
        <v>551</v>
      </c>
      <c r="C116" s="84" t="s">
        <v>505</v>
      </c>
      <c r="D116" s="69" t="s">
        <v>391</v>
      </c>
      <c r="E116" s="69" t="s">
        <v>392</v>
      </c>
      <c r="F116" s="81">
        <v>42886</v>
      </c>
      <c r="G116" s="81">
        <v>43466</v>
      </c>
      <c r="H116" s="81">
        <v>44196</v>
      </c>
      <c r="I116" s="75">
        <v>84469.97</v>
      </c>
      <c r="J116" s="107">
        <v>1005</v>
      </c>
      <c r="K116" s="4" t="s">
        <v>515</v>
      </c>
      <c r="L116" s="69"/>
      <c r="M116" s="83">
        <v>5</v>
      </c>
      <c r="N116" s="75">
        <v>50470.53</v>
      </c>
      <c r="O116" s="67">
        <v>2102.94</v>
      </c>
      <c r="P116" s="81">
        <v>43470</v>
      </c>
      <c r="Q116" s="69">
        <v>24</v>
      </c>
      <c r="R116" s="69">
        <v>30</v>
      </c>
      <c r="S116" s="102">
        <v>10.432719511078504</v>
      </c>
      <c r="T116" s="65" t="s">
        <v>93</v>
      </c>
      <c r="U116" s="69" t="s">
        <v>92</v>
      </c>
      <c r="V116" s="69"/>
      <c r="W116" s="65" t="s">
        <v>518</v>
      </c>
      <c r="X116" s="69" t="s">
        <v>520</v>
      </c>
      <c r="Y116" s="103">
        <v>0</v>
      </c>
      <c r="Z116" s="103">
        <v>0</v>
      </c>
      <c r="AA116" s="69" t="s">
        <v>517</v>
      </c>
      <c r="AB116" s="70">
        <v>43617</v>
      </c>
      <c r="AC116" s="64"/>
      <c r="AD116" s="69"/>
      <c r="AE116" s="84"/>
      <c r="AF116" s="69"/>
      <c r="AG116" s="81"/>
      <c r="AH116" s="81"/>
      <c r="AI116" s="81"/>
      <c r="AJ116" s="4" t="s">
        <v>521</v>
      </c>
      <c r="AK116" s="4" t="s">
        <v>521</v>
      </c>
    </row>
    <row r="117" spans="1:37" ht="13" x14ac:dyDescent="0.15">
      <c r="A117" s="64" t="s">
        <v>547</v>
      </c>
      <c r="B117" s="111" t="s">
        <v>547</v>
      </c>
      <c r="C117" s="84" t="s">
        <v>505</v>
      </c>
      <c r="D117" s="69" t="s">
        <v>394</v>
      </c>
      <c r="E117" s="69" t="s">
        <v>395</v>
      </c>
      <c r="F117" s="81">
        <v>42886</v>
      </c>
      <c r="G117" s="81">
        <v>43466</v>
      </c>
      <c r="H117" s="81">
        <v>44196</v>
      </c>
      <c r="I117" s="75">
        <v>28134.14</v>
      </c>
      <c r="J117" s="107">
        <v>1005</v>
      </c>
      <c r="K117" s="4" t="s">
        <v>516</v>
      </c>
      <c r="L117" s="69"/>
      <c r="M117" s="83">
        <v>5</v>
      </c>
      <c r="N117" s="75">
        <v>16810.060000000001</v>
      </c>
      <c r="O117" s="67">
        <v>700.42</v>
      </c>
      <c r="P117" s="81">
        <v>43470</v>
      </c>
      <c r="Q117" s="69">
        <v>24</v>
      </c>
      <c r="R117" s="69">
        <v>30</v>
      </c>
      <c r="S117" s="102">
        <v>10.432719511078504</v>
      </c>
      <c r="T117" s="65" t="s">
        <v>93</v>
      </c>
      <c r="U117" s="69" t="s">
        <v>92</v>
      </c>
      <c r="V117" s="69"/>
      <c r="W117" s="65" t="s">
        <v>518</v>
      </c>
      <c r="X117" s="69" t="s">
        <v>520</v>
      </c>
      <c r="Y117" s="103">
        <v>0</v>
      </c>
      <c r="Z117" s="103">
        <v>0</v>
      </c>
      <c r="AA117" s="69" t="s">
        <v>517</v>
      </c>
      <c r="AB117" s="70">
        <v>43617</v>
      </c>
      <c r="AC117" s="64"/>
      <c r="AD117" s="69"/>
      <c r="AE117" s="84"/>
      <c r="AF117" s="69"/>
      <c r="AG117" s="81"/>
      <c r="AH117" s="81"/>
      <c r="AI117" s="81"/>
      <c r="AJ117" s="4" t="s">
        <v>521</v>
      </c>
      <c r="AK117" s="4" t="s">
        <v>521</v>
      </c>
    </row>
    <row r="118" spans="1:37" ht="13" x14ac:dyDescent="0.15">
      <c r="A118" s="62">
        <v>97</v>
      </c>
      <c r="B118" s="111">
        <v>97</v>
      </c>
      <c r="C118" s="57" t="s">
        <v>506</v>
      </c>
      <c r="D118" s="4" t="s">
        <v>397</v>
      </c>
      <c r="E118" s="4" t="s">
        <v>210</v>
      </c>
      <c r="F118" s="18">
        <v>40227</v>
      </c>
      <c r="G118" s="18">
        <v>43466</v>
      </c>
      <c r="H118" s="18">
        <v>45016</v>
      </c>
      <c r="I118" s="74">
        <v>3430450</v>
      </c>
      <c r="J118" s="107">
        <v>1005</v>
      </c>
      <c r="K118" s="4" t="s">
        <v>91</v>
      </c>
      <c r="M118" s="19">
        <v>5</v>
      </c>
      <c r="N118" s="74">
        <v>2972777.56</v>
      </c>
      <c r="O118" s="2">
        <v>58289.760000000002</v>
      </c>
      <c r="P118" s="18">
        <v>43470</v>
      </c>
      <c r="Q118" s="4">
        <v>51</v>
      </c>
      <c r="R118" s="4">
        <v>30</v>
      </c>
      <c r="S118" s="102">
        <v>12.292591513053502</v>
      </c>
      <c r="T118" s="1" t="s">
        <v>93</v>
      </c>
      <c r="U118" s="4" t="s">
        <v>92</v>
      </c>
      <c r="W118" s="65" t="s">
        <v>518</v>
      </c>
      <c r="X118" s="1" t="s">
        <v>519</v>
      </c>
      <c r="Y118" s="102">
        <v>1.65</v>
      </c>
      <c r="Z118" s="102">
        <v>7.6</v>
      </c>
      <c r="AA118" s="4" t="s">
        <v>517</v>
      </c>
      <c r="AB118" s="45">
        <v>43497</v>
      </c>
      <c r="AJ118" s="4" t="s">
        <v>521</v>
      </c>
      <c r="AK118" s="4" t="s">
        <v>521</v>
      </c>
    </row>
    <row r="119" spans="1:37" x14ac:dyDescent="0.15">
      <c r="A119" s="62">
        <v>98</v>
      </c>
      <c r="B119" s="111">
        <v>98</v>
      </c>
      <c r="C119" s="4" t="s">
        <v>379</v>
      </c>
      <c r="D119" s="4" t="s">
        <v>335</v>
      </c>
      <c r="E119" s="4" t="s">
        <v>336</v>
      </c>
      <c r="F119" s="18">
        <v>43460</v>
      </c>
      <c r="G119" s="18">
        <v>43466</v>
      </c>
      <c r="H119" s="18">
        <v>47112</v>
      </c>
      <c r="I119" s="60">
        <v>7440000</v>
      </c>
      <c r="J119" s="107">
        <v>1005</v>
      </c>
      <c r="K119" s="4" t="s">
        <v>91</v>
      </c>
      <c r="M119" s="19">
        <v>5</v>
      </c>
      <c r="N119" s="74">
        <v>7440000</v>
      </c>
      <c r="O119" s="60">
        <v>62000</v>
      </c>
      <c r="P119" s="18">
        <v>43470</v>
      </c>
      <c r="Q119" s="4">
        <v>120</v>
      </c>
      <c r="R119" s="4">
        <v>30</v>
      </c>
      <c r="S119" s="102">
        <v>13.7601467646119</v>
      </c>
      <c r="T119" s="1" t="s">
        <v>93</v>
      </c>
      <c r="U119" s="4" t="s">
        <v>92</v>
      </c>
      <c r="W119" s="65" t="s">
        <v>518</v>
      </c>
      <c r="X119" s="1" t="s">
        <v>519</v>
      </c>
      <c r="Y119" s="102">
        <v>1.65</v>
      </c>
      <c r="Z119" s="102">
        <v>7.6</v>
      </c>
      <c r="AA119" s="4" t="s">
        <v>517</v>
      </c>
      <c r="AB119" s="45">
        <v>43831</v>
      </c>
      <c r="AJ119" s="4" t="s">
        <v>521</v>
      </c>
      <c r="AK119" s="4" t="s">
        <v>521</v>
      </c>
    </row>
    <row r="120" spans="1:37" ht="13" x14ac:dyDescent="0.15">
      <c r="A120" s="62">
        <v>99</v>
      </c>
      <c r="B120" s="111">
        <v>99</v>
      </c>
      <c r="C120" s="57" t="s">
        <v>398</v>
      </c>
      <c r="D120" s="1" t="s">
        <v>399</v>
      </c>
      <c r="E120" s="1" t="s">
        <v>400</v>
      </c>
      <c r="F120" s="18">
        <v>43460</v>
      </c>
      <c r="G120" s="18">
        <v>43466</v>
      </c>
      <c r="H120" s="18">
        <v>45285</v>
      </c>
      <c r="I120" s="74">
        <v>1320000</v>
      </c>
      <c r="J120" s="107">
        <v>1005</v>
      </c>
      <c r="K120" s="4" t="s">
        <v>91</v>
      </c>
      <c r="M120" s="19">
        <v>5</v>
      </c>
      <c r="N120" s="74">
        <v>1320000</v>
      </c>
      <c r="O120" s="2">
        <v>22000</v>
      </c>
      <c r="P120" s="18">
        <v>43470</v>
      </c>
      <c r="Q120" s="4">
        <v>60</v>
      </c>
      <c r="R120" s="4">
        <v>30</v>
      </c>
      <c r="S120" s="102">
        <v>12.641317513423814</v>
      </c>
      <c r="T120" s="1" t="s">
        <v>93</v>
      </c>
      <c r="U120" s="4" t="s">
        <v>92</v>
      </c>
      <c r="W120" s="65" t="s">
        <v>518</v>
      </c>
      <c r="X120" s="1" t="s">
        <v>519</v>
      </c>
      <c r="Y120" s="102">
        <v>1.65</v>
      </c>
      <c r="Z120" s="102">
        <v>7.6</v>
      </c>
      <c r="AA120" s="4" t="s">
        <v>517</v>
      </c>
      <c r="AB120" s="45">
        <v>43831</v>
      </c>
      <c r="AJ120" s="4" t="s">
        <v>521</v>
      </c>
      <c r="AK120" s="4" t="s">
        <v>521</v>
      </c>
    </row>
    <row r="121" spans="1:37" ht="13" x14ac:dyDescent="0.15">
      <c r="A121" s="62">
        <v>100</v>
      </c>
      <c r="B121" s="111">
        <v>100</v>
      </c>
      <c r="C121" s="57" t="s">
        <v>402</v>
      </c>
      <c r="D121" s="4" t="s">
        <v>403</v>
      </c>
      <c r="E121" s="4" t="s">
        <v>494</v>
      </c>
      <c r="F121" s="18">
        <v>43526</v>
      </c>
      <c r="G121" s="18">
        <v>43525</v>
      </c>
      <c r="H121" s="18">
        <v>46022</v>
      </c>
      <c r="I121" s="74">
        <v>410000</v>
      </c>
      <c r="J121" s="107">
        <v>1005</v>
      </c>
      <c r="K121" s="4" t="s">
        <v>91</v>
      </c>
      <c r="M121" s="19">
        <v>1</v>
      </c>
      <c r="N121" s="74">
        <v>360800</v>
      </c>
      <c r="O121" s="2">
        <v>4400</v>
      </c>
      <c r="P121" s="18">
        <v>43525</v>
      </c>
      <c r="Q121" s="4">
        <v>82</v>
      </c>
      <c r="R121" s="4">
        <v>30</v>
      </c>
      <c r="S121" s="102">
        <v>13.244322889064147</v>
      </c>
      <c r="T121" s="1" t="s">
        <v>93</v>
      </c>
      <c r="U121" s="4" t="s">
        <v>92</v>
      </c>
      <c r="W121" s="65" t="s">
        <v>518</v>
      </c>
      <c r="X121" s="1" t="s">
        <v>520</v>
      </c>
      <c r="Y121" s="102">
        <v>0</v>
      </c>
      <c r="Z121" s="102">
        <v>0</v>
      </c>
      <c r="AA121" s="4" t="s">
        <v>517</v>
      </c>
      <c r="AB121" s="45">
        <v>43891</v>
      </c>
      <c r="AJ121" s="4" t="s">
        <v>521</v>
      </c>
      <c r="AK121" s="4" t="s">
        <v>521</v>
      </c>
    </row>
    <row r="122" spans="1:37" x14ac:dyDescent="0.15">
      <c r="A122" s="62">
        <v>101</v>
      </c>
      <c r="B122" s="111">
        <v>101</v>
      </c>
      <c r="C122" s="4" t="s">
        <v>404</v>
      </c>
      <c r="D122" s="4" t="s">
        <v>406</v>
      </c>
      <c r="E122" s="4" t="s">
        <v>407</v>
      </c>
      <c r="F122" s="18">
        <v>43556</v>
      </c>
      <c r="G122" s="18">
        <v>43556</v>
      </c>
      <c r="H122" s="18">
        <v>50859</v>
      </c>
      <c r="I122" s="74">
        <v>16320000</v>
      </c>
      <c r="J122" s="107">
        <v>1005</v>
      </c>
      <c r="K122" s="4" t="s">
        <v>91</v>
      </c>
      <c r="M122" s="19">
        <v>10</v>
      </c>
      <c r="N122" s="74">
        <v>16936327.199999999</v>
      </c>
      <c r="O122" s="2">
        <v>70568.03</v>
      </c>
      <c r="P122" s="18">
        <v>43565</v>
      </c>
      <c r="Q122" s="4">
        <v>240</v>
      </c>
      <c r="R122" s="4">
        <v>30</v>
      </c>
      <c r="S122" s="102">
        <v>14.079812264951352</v>
      </c>
      <c r="T122" s="1" t="s">
        <v>93</v>
      </c>
      <c r="U122" s="4" t="s">
        <v>95</v>
      </c>
      <c r="W122" s="65" t="s">
        <v>518</v>
      </c>
      <c r="X122" s="1" t="s">
        <v>519</v>
      </c>
      <c r="Y122" s="102">
        <v>1.65</v>
      </c>
      <c r="Z122" s="102">
        <v>7.6</v>
      </c>
      <c r="AA122" s="4" t="s">
        <v>517</v>
      </c>
      <c r="AB122" s="45">
        <v>43862</v>
      </c>
      <c r="AJ122" s="4" t="s">
        <v>521</v>
      </c>
      <c r="AK122" s="4" t="s">
        <v>521</v>
      </c>
    </row>
    <row r="123" spans="1:37" ht="13" x14ac:dyDescent="0.15">
      <c r="A123" s="62">
        <v>106</v>
      </c>
      <c r="B123" s="111">
        <v>106</v>
      </c>
      <c r="C123" s="57" t="s">
        <v>292</v>
      </c>
      <c r="D123" s="4" t="s">
        <v>409</v>
      </c>
      <c r="E123" s="4" t="s">
        <v>497</v>
      </c>
      <c r="F123" s="18">
        <v>43525</v>
      </c>
      <c r="G123" s="18">
        <v>43525</v>
      </c>
      <c r="H123" s="18">
        <v>45350</v>
      </c>
      <c r="I123" s="74">
        <v>7000</v>
      </c>
      <c r="J123" s="107">
        <v>1005</v>
      </c>
      <c r="K123" s="4" t="s">
        <v>91</v>
      </c>
      <c r="M123" s="19">
        <v>5</v>
      </c>
      <c r="N123" s="74">
        <v>420000</v>
      </c>
      <c r="O123" s="2">
        <v>7000</v>
      </c>
      <c r="P123" s="18">
        <v>44260</v>
      </c>
      <c r="Q123" s="4">
        <v>60</v>
      </c>
      <c r="R123" s="4">
        <v>30</v>
      </c>
      <c r="S123" s="102">
        <v>12.641317513423814</v>
      </c>
      <c r="T123" s="1" t="s">
        <v>93</v>
      </c>
      <c r="U123" s="4" t="s">
        <v>92</v>
      </c>
      <c r="W123" s="65" t="s">
        <v>518</v>
      </c>
      <c r="X123" s="1" t="s">
        <v>520</v>
      </c>
      <c r="Y123" s="102">
        <v>0</v>
      </c>
      <c r="Z123" s="102">
        <v>0</v>
      </c>
      <c r="AA123" s="4" t="s">
        <v>517</v>
      </c>
      <c r="AB123" s="45">
        <v>43862</v>
      </c>
      <c r="AJ123" s="4" t="s">
        <v>521</v>
      </c>
      <c r="AK123" s="4" t="s">
        <v>521</v>
      </c>
    </row>
    <row r="124" spans="1:37" x14ac:dyDescent="0.15">
      <c r="A124" s="62">
        <v>107</v>
      </c>
      <c r="B124" s="111">
        <v>107</v>
      </c>
      <c r="C124" s="1" t="s">
        <v>405</v>
      </c>
      <c r="D124" s="1" t="s">
        <v>104</v>
      </c>
      <c r="E124" s="1" t="s">
        <v>106</v>
      </c>
      <c r="F124" s="5">
        <v>43653</v>
      </c>
      <c r="G124" s="5">
        <v>43647</v>
      </c>
      <c r="H124" s="5">
        <v>47294</v>
      </c>
      <c r="I124" s="74">
        <v>1474180.8</v>
      </c>
      <c r="J124" s="107">
        <v>1005</v>
      </c>
      <c r="K124" s="3" t="s">
        <v>91</v>
      </c>
      <c r="L124" s="3"/>
      <c r="M124" s="4">
        <v>5</v>
      </c>
      <c r="N124" s="74">
        <v>1474180.8</v>
      </c>
      <c r="O124" s="2">
        <v>12289.84</v>
      </c>
      <c r="P124" s="5">
        <v>43647</v>
      </c>
      <c r="Q124" s="1">
        <v>120</v>
      </c>
      <c r="R124" s="1">
        <v>30</v>
      </c>
      <c r="S124" s="102">
        <v>13.7601467646119</v>
      </c>
      <c r="T124" s="1" t="s">
        <v>93</v>
      </c>
      <c r="U124" s="1" t="s">
        <v>92</v>
      </c>
      <c r="W124" s="65" t="s">
        <v>518</v>
      </c>
      <c r="X124" s="1" t="s">
        <v>519</v>
      </c>
      <c r="Y124" s="102">
        <v>0</v>
      </c>
      <c r="Z124" s="102">
        <v>0</v>
      </c>
      <c r="AA124" s="4" t="s">
        <v>517</v>
      </c>
      <c r="AB124" s="45">
        <v>44531</v>
      </c>
      <c r="AJ124" s="4" t="s">
        <v>521</v>
      </c>
      <c r="AK124" s="4" t="s">
        <v>521</v>
      </c>
    </row>
    <row r="125" spans="1:37" x14ac:dyDescent="0.15">
      <c r="A125" s="62">
        <v>108</v>
      </c>
      <c r="B125" s="111">
        <v>108</v>
      </c>
      <c r="C125" s="4" t="s">
        <v>410</v>
      </c>
      <c r="D125" s="1" t="s">
        <v>117</v>
      </c>
      <c r="E125" s="1" t="s">
        <v>118</v>
      </c>
      <c r="F125" s="18">
        <v>43678</v>
      </c>
      <c r="G125" s="18">
        <v>43678</v>
      </c>
      <c r="H125" s="18">
        <v>49150</v>
      </c>
      <c r="I125" s="74">
        <v>11700000</v>
      </c>
      <c r="J125" s="107">
        <v>1005</v>
      </c>
      <c r="K125" s="4" t="s">
        <v>91</v>
      </c>
      <c r="M125" s="19">
        <v>5</v>
      </c>
      <c r="N125" s="74">
        <v>11700000</v>
      </c>
      <c r="O125" s="2">
        <v>65000</v>
      </c>
      <c r="P125" s="18">
        <v>43678</v>
      </c>
      <c r="Q125" s="4">
        <v>180</v>
      </c>
      <c r="R125" s="4">
        <v>30</v>
      </c>
      <c r="S125" s="102">
        <v>13.978100514843343</v>
      </c>
      <c r="T125" s="1" t="s">
        <v>93</v>
      </c>
      <c r="U125" s="4" t="s">
        <v>92</v>
      </c>
      <c r="W125" s="65" t="s">
        <v>518</v>
      </c>
      <c r="X125" s="1" t="s">
        <v>519</v>
      </c>
      <c r="Y125" s="102">
        <v>0</v>
      </c>
      <c r="Z125" s="102">
        <v>0</v>
      </c>
      <c r="AA125" s="4" t="s">
        <v>517</v>
      </c>
      <c r="AB125" s="45">
        <v>43800</v>
      </c>
      <c r="AJ125" s="4" t="s">
        <v>521</v>
      </c>
      <c r="AK125" s="4" t="s">
        <v>521</v>
      </c>
    </row>
    <row r="126" spans="1:37" ht="13" x14ac:dyDescent="0.15">
      <c r="A126" s="62">
        <v>110</v>
      </c>
      <c r="B126" s="111">
        <v>110</v>
      </c>
      <c r="C126" s="57" t="s">
        <v>411</v>
      </c>
      <c r="D126" s="1" t="s">
        <v>332</v>
      </c>
      <c r="E126" s="1" t="s">
        <v>333</v>
      </c>
      <c r="F126" s="18">
        <v>43466</v>
      </c>
      <c r="G126" s="18">
        <v>43466</v>
      </c>
      <c r="H126" s="18">
        <v>47635</v>
      </c>
      <c r="I126" s="74">
        <v>1849500</v>
      </c>
      <c r="J126" s="107">
        <v>1005</v>
      </c>
      <c r="K126" s="4" t="s">
        <v>91</v>
      </c>
      <c r="M126" s="19">
        <v>5</v>
      </c>
      <c r="N126" s="74">
        <v>1849500</v>
      </c>
      <c r="O126" s="2">
        <v>13500</v>
      </c>
      <c r="P126" s="18">
        <v>43470</v>
      </c>
      <c r="Q126" s="4">
        <v>137</v>
      </c>
      <c r="R126" s="4">
        <v>30</v>
      </c>
      <c r="S126" s="102">
        <v>13.847328264704476</v>
      </c>
      <c r="T126" s="1" t="s">
        <v>93</v>
      </c>
      <c r="U126" s="4" t="s">
        <v>92</v>
      </c>
      <c r="W126" s="65" t="s">
        <v>518</v>
      </c>
      <c r="X126" s="1" t="s">
        <v>519</v>
      </c>
      <c r="Y126" s="102">
        <v>0</v>
      </c>
      <c r="Z126" s="102">
        <v>0</v>
      </c>
      <c r="AA126" s="4" t="s">
        <v>517</v>
      </c>
      <c r="AB126" s="45">
        <v>43586</v>
      </c>
      <c r="AJ126" s="4" t="s">
        <v>521</v>
      </c>
      <c r="AK126" s="4" t="s">
        <v>521</v>
      </c>
    </row>
    <row r="127" spans="1:37" x14ac:dyDescent="0.15">
      <c r="A127" s="62">
        <v>111</v>
      </c>
      <c r="B127" s="111">
        <v>111</v>
      </c>
      <c r="C127" s="4" t="s">
        <v>412</v>
      </c>
      <c r="D127" s="4" t="s">
        <v>413</v>
      </c>
      <c r="E127" s="4" t="s">
        <v>414</v>
      </c>
      <c r="F127" s="18">
        <v>43779</v>
      </c>
      <c r="G127" s="18">
        <v>43770</v>
      </c>
      <c r="H127" s="18">
        <v>49258</v>
      </c>
      <c r="I127" s="74">
        <v>13320000</v>
      </c>
      <c r="J127" s="107">
        <v>1005</v>
      </c>
      <c r="K127" s="4" t="s">
        <v>91</v>
      </c>
      <c r="M127" s="19">
        <v>10</v>
      </c>
      <c r="N127" s="74">
        <v>13320000</v>
      </c>
      <c r="O127" s="2">
        <v>74000</v>
      </c>
      <c r="P127" s="18">
        <v>43475</v>
      </c>
      <c r="Q127" s="4">
        <v>180</v>
      </c>
      <c r="R127" s="4">
        <v>30</v>
      </c>
      <c r="S127" s="102">
        <v>13.978100514843343</v>
      </c>
      <c r="T127" s="1" t="s">
        <v>93</v>
      </c>
      <c r="U127" s="4" t="s">
        <v>95</v>
      </c>
      <c r="W127" s="65" t="s">
        <v>518</v>
      </c>
      <c r="X127" s="1" t="s">
        <v>519</v>
      </c>
      <c r="Y127" s="102">
        <v>0</v>
      </c>
      <c r="Z127" s="102">
        <v>0</v>
      </c>
      <c r="AA127" s="4" t="s">
        <v>517</v>
      </c>
      <c r="AB127" s="45">
        <v>43862</v>
      </c>
      <c r="AJ127" s="4" t="s">
        <v>521</v>
      </c>
      <c r="AK127" s="4" t="s">
        <v>521</v>
      </c>
    </row>
    <row r="128" spans="1:37" x14ac:dyDescent="0.15">
      <c r="A128" s="62">
        <v>112</v>
      </c>
      <c r="B128" s="111">
        <v>112</v>
      </c>
      <c r="C128" s="4" t="s">
        <v>416</v>
      </c>
      <c r="D128" s="4" t="s">
        <v>417</v>
      </c>
      <c r="E128" s="4" t="s">
        <v>418</v>
      </c>
      <c r="F128" s="18">
        <v>43801</v>
      </c>
      <c r="G128" s="18">
        <v>43800</v>
      </c>
      <c r="H128" s="18">
        <v>49280</v>
      </c>
      <c r="I128" s="74">
        <v>9000000</v>
      </c>
      <c r="J128" s="107">
        <v>1005</v>
      </c>
      <c r="K128" s="4" t="s">
        <v>91</v>
      </c>
      <c r="M128" s="19">
        <v>10</v>
      </c>
      <c r="N128" s="74">
        <v>9000000</v>
      </c>
      <c r="O128" s="2">
        <v>50000</v>
      </c>
      <c r="P128" s="18">
        <v>43809</v>
      </c>
      <c r="Q128" s="4">
        <v>180</v>
      </c>
      <c r="R128" s="4">
        <v>30</v>
      </c>
      <c r="S128" s="102">
        <v>13.978100514843343</v>
      </c>
      <c r="T128" s="1" t="s">
        <v>93</v>
      </c>
      <c r="U128" s="4" t="s">
        <v>95</v>
      </c>
      <c r="W128" s="65" t="s">
        <v>518</v>
      </c>
      <c r="X128" s="1" t="s">
        <v>519</v>
      </c>
      <c r="Y128" s="102">
        <v>0</v>
      </c>
      <c r="Z128" s="102">
        <v>0</v>
      </c>
      <c r="AA128" s="4" t="s">
        <v>517</v>
      </c>
      <c r="AB128" s="45">
        <v>43800</v>
      </c>
      <c r="AJ128" s="4" t="s">
        <v>521</v>
      </c>
      <c r="AK128" s="4" t="s">
        <v>521</v>
      </c>
    </row>
    <row r="129" spans="1:37" x14ac:dyDescent="0.15">
      <c r="A129" s="62">
        <v>113</v>
      </c>
      <c r="B129" s="111">
        <v>113</v>
      </c>
      <c r="C129" s="4" t="s">
        <v>420</v>
      </c>
      <c r="D129" s="4" t="s">
        <v>417</v>
      </c>
      <c r="E129" s="4" t="s">
        <v>418</v>
      </c>
      <c r="F129" s="18">
        <v>43801</v>
      </c>
      <c r="G129" s="18">
        <v>43800</v>
      </c>
      <c r="H129" s="18">
        <v>49280</v>
      </c>
      <c r="I129" s="74">
        <v>9000000</v>
      </c>
      <c r="J129" s="107">
        <v>1005</v>
      </c>
      <c r="K129" s="4" t="s">
        <v>91</v>
      </c>
      <c r="M129" s="19">
        <v>10</v>
      </c>
      <c r="N129" s="74">
        <v>9000000</v>
      </c>
      <c r="O129" s="2">
        <v>50000</v>
      </c>
      <c r="P129" s="18">
        <v>43809</v>
      </c>
      <c r="Q129" s="4">
        <v>180</v>
      </c>
      <c r="R129" s="4">
        <v>30</v>
      </c>
      <c r="S129" s="102">
        <v>13.978100514843343</v>
      </c>
      <c r="T129" s="1" t="s">
        <v>93</v>
      </c>
      <c r="U129" s="4" t="s">
        <v>95</v>
      </c>
      <c r="W129" s="65" t="s">
        <v>518</v>
      </c>
      <c r="X129" s="1" t="s">
        <v>519</v>
      </c>
      <c r="Y129" s="102">
        <v>0</v>
      </c>
      <c r="Z129" s="102">
        <v>0</v>
      </c>
      <c r="AA129" s="4" t="s">
        <v>517</v>
      </c>
      <c r="AB129" s="45">
        <v>43800</v>
      </c>
      <c r="AJ129" s="4" t="s">
        <v>521</v>
      </c>
      <c r="AK129" s="4" t="s">
        <v>521</v>
      </c>
    </row>
    <row r="130" spans="1:37" s="69" customFormat="1" x14ac:dyDescent="0.15">
      <c r="A130" s="69" t="s">
        <v>567</v>
      </c>
      <c r="B130" s="69" t="s">
        <v>567</v>
      </c>
      <c r="C130" s="69" t="s">
        <v>370</v>
      </c>
      <c r="D130" s="69" t="s">
        <v>422</v>
      </c>
      <c r="E130" s="69" t="s">
        <v>426</v>
      </c>
      <c r="F130" s="69">
        <v>43831</v>
      </c>
      <c r="G130" s="69">
        <v>43831</v>
      </c>
      <c r="H130" s="69">
        <v>44926</v>
      </c>
      <c r="I130" s="69">
        <v>91811.16</v>
      </c>
      <c r="J130" s="69">
        <v>1005</v>
      </c>
      <c r="K130" s="69" t="s">
        <v>91</v>
      </c>
      <c r="M130" s="69">
        <v>5</v>
      </c>
      <c r="N130" s="69">
        <v>91811.16</v>
      </c>
      <c r="O130" s="69">
        <v>2550.31</v>
      </c>
      <c r="P130" s="69">
        <v>43835</v>
      </c>
      <c r="Q130" s="69">
        <v>36</v>
      </c>
      <c r="R130" s="69">
        <v>30</v>
      </c>
      <c r="S130" s="69">
        <v>11.46436726217401</v>
      </c>
      <c r="T130" s="69" t="s">
        <v>93</v>
      </c>
      <c r="U130" s="69" t="s">
        <v>92</v>
      </c>
      <c r="W130" s="69" t="s">
        <v>518</v>
      </c>
      <c r="X130" s="69" t="s">
        <v>520</v>
      </c>
      <c r="Y130" s="69">
        <v>0</v>
      </c>
      <c r="Z130" s="69">
        <v>0</v>
      </c>
      <c r="AA130" s="69" t="s">
        <v>517</v>
      </c>
      <c r="AB130" s="69">
        <v>44197</v>
      </c>
      <c r="AJ130" s="69" t="s">
        <v>521</v>
      </c>
      <c r="AK130" s="69" t="s">
        <v>521</v>
      </c>
    </row>
    <row r="131" spans="1:37" s="69" customFormat="1" x14ac:dyDescent="0.15">
      <c r="A131" s="69" t="s">
        <v>568</v>
      </c>
      <c r="B131" s="69" t="s">
        <v>568</v>
      </c>
      <c r="C131" s="69" t="s">
        <v>370</v>
      </c>
      <c r="D131" s="69" t="s">
        <v>423</v>
      </c>
      <c r="E131" s="69" t="s">
        <v>424</v>
      </c>
      <c r="F131" s="69">
        <v>43831</v>
      </c>
      <c r="G131" s="69">
        <v>43831</v>
      </c>
      <c r="H131" s="69">
        <v>44926</v>
      </c>
      <c r="I131" s="69">
        <v>91811.16</v>
      </c>
      <c r="J131" s="69">
        <v>1005</v>
      </c>
      <c r="K131" s="69" t="s">
        <v>91</v>
      </c>
      <c r="M131" s="69">
        <v>5</v>
      </c>
      <c r="N131" s="69">
        <v>91811.16</v>
      </c>
      <c r="O131" s="69">
        <v>2550.31</v>
      </c>
      <c r="P131" s="69">
        <v>43835</v>
      </c>
      <c r="Q131" s="69">
        <v>36</v>
      </c>
      <c r="R131" s="69">
        <v>30</v>
      </c>
      <c r="S131" s="69">
        <v>11.46436726217401</v>
      </c>
      <c r="T131" s="69" t="s">
        <v>93</v>
      </c>
      <c r="U131" s="69" t="s">
        <v>92</v>
      </c>
      <c r="W131" s="69" t="s">
        <v>518</v>
      </c>
      <c r="X131" s="69" t="s">
        <v>520</v>
      </c>
      <c r="Y131" s="69">
        <v>0</v>
      </c>
      <c r="Z131" s="69">
        <v>0</v>
      </c>
      <c r="AA131" s="69" t="s">
        <v>517</v>
      </c>
      <c r="AB131" s="69">
        <v>44197</v>
      </c>
      <c r="AJ131" s="69" t="s">
        <v>521</v>
      </c>
      <c r="AK131" s="69" t="s">
        <v>521</v>
      </c>
    </row>
    <row r="132" spans="1:37" x14ac:dyDescent="0.15">
      <c r="A132" s="4">
        <v>115</v>
      </c>
      <c r="B132" s="111">
        <v>115</v>
      </c>
      <c r="C132" s="4" t="s">
        <v>421</v>
      </c>
      <c r="D132" s="4" t="s">
        <v>117</v>
      </c>
      <c r="E132" s="4" t="s">
        <v>118</v>
      </c>
      <c r="F132" s="18">
        <v>44013</v>
      </c>
      <c r="G132" s="18">
        <v>44013</v>
      </c>
      <c r="H132" s="18">
        <v>49286</v>
      </c>
      <c r="I132" s="74">
        <v>6920000</v>
      </c>
      <c r="J132" s="107">
        <v>1005</v>
      </c>
      <c r="K132" s="4" t="s">
        <v>91</v>
      </c>
      <c r="M132" s="19">
        <v>8</v>
      </c>
      <c r="N132" s="74">
        <v>6920000</v>
      </c>
      <c r="O132" s="2">
        <v>40000</v>
      </c>
      <c r="P132" s="18">
        <v>44013</v>
      </c>
      <c r="Q132" s="4">
        <v>173</v>
      </c>
      <c r="R132" s="4">
        <v>30</v>
      </c>
      <c r="S132" s="102">
        <v>13.956305139820197</v>
      </c>
      <c r="T132" s="1" t="s">
        <v>93</v>
      </c>
      <c r="U132" s="4" t="s">
        <v>92</v>
      </c>
      <c r="W132" s="65" t="s">
        <v>518</v>
      </c>
      <c r="X132" s="1" t="s">
        <v>519</v>
      </c>
      <c r="Y132" s="102">
        <v>0</v>
      </c>
      <c r="Z132" s="102">
        <v>0</v>
      </c>
      <c r="AA132" s="4" t="s">
        <v>517</v>
      </c>
      <c r="AB132" s="45">
        <v>44531</v>
      </c>
      <c r="AJ132" s="4" t="s">
        <v>521</v>
      </c>
      <c r="AK132" s="4" t="s">
        <v>521</v>
      </c>
    </row>
    <row r="133" spans="1:37" x14ac:dyDescent="0.15">
      <c r="A133" s="4">
        <v>116</v>
      </c>
      <c r="B133" s="111">
        <v>116</v>
      </c>
      <c r="C133" s="4" t="s">
        <v>428</v>
      </c>
      <c r="D133" s="4" t="s">
        <v>429</v>
      </c>
      <c r="E133" s="4" t="s">
        <v>430</v>
      </c>
      <c r="F133" s="18">
        <v>44044</v>
      </c>
      <c r="G133" s="18">
        <v>44044</v>
      </c>
      <c r="H133" s="18">
        <v>49405</v>
      </c>
      <c r="I133" s="74">
        <v>8800000</v>
      </c>
      <c r="J133" s="107">
        <v>1005</v>
      </c>
      <c r="K133" s="4" t="s">
        <v>91</v>
      </c>
      <c r="M133" s="19">
        <v>10</v>
      </c>
      <c r="N133" s="74">
        <v>8800000</v>
      </c>
      <c r="O133" s="2">
        <v>50000</v>
      </c>
      <c r="P133" s="18">
        <v>44053</v>
      </c>
      <c r="Q133" s="4">
        <v>176</v>
      </c>
      <c r="R133" s="4">
        <v>30</v>
      </c>
      <c r="S133" s="102">
        <v>13.963570264827913</v>
      </c>
      <c r="T133" s="1" t="s">
        <v>93</v>
      </c>
      <c r="U133" s="4" t="s">
        <v>92</v>
      </c>
      <c r="W133" s="65" t="s">
        <v>518</v>
      </c>
      <c r="X133" s="1" t="s">
        <v>519</v>
      </c>
      <c r="Y133" s="102">
        <v>0</v>
      </c>
      <c r="Z133" s="102">
        <v>0</v>
      </c>
      <c r="AA133" s="4" t="s">
        <v>517</v>
      </c>
      <c r="AB133" s="45">
        <v>44287</v>
      </c>
      <c r="AJ133" s="4" t="s">
        <v>521</v>
      </c>
      <c r="AK133" s="4" t="s">
        <v>521</v>
      </c>
    </row>
    <row r="134" spans="1:37" ht="13" x14ac:dyDescent="0.15">
      <c r="A134" s="4">
        <v>117</v>
      </c>
      <c r="B134" s="111">
        <v>117</v>
      </c>
      <c r="C134" s="57" t="s">
        <v>94</v>
      </c>
      <c r="D134" s="4" t="s">
        <v>432</v>
      </c>
      <c r="E134" s="4" t="s">
        <v>433</v>
      </c>
      <c r="F134" s="18">
        <v>44044</v>
      </c>
      <c r="G134" s="18">
        <v>44044</v>
      </c>
      <c r="H134" s="18">
        <v>47695</v>
      </c>
      <c r="I134" s="74">
        <v>9375.02</v>
      </c>
      <c r="J134" s="107">
        <v>1005</v>
      </c>
      <c r="K134" s="4" t="s">
        <v>91</v>
      </c>
      <c r="M134" s="19">
        <v>5</v>
      </c>
      <c r="N134" s="74">
        <v>1125002.3400000001</v>
      </c>
      <c r="O134" s="2">
        <v>9375.02</v>
      </c>
      <c r="P134" s="18">
        <v>44048</v>
      </c>
      <c r="Q134" s="4">
        <v>120</v>
      </c>
      <c r="R134" s="4">
        <v>30</v>
      </c>
      <c r="S134" s="102">
        <v>13.7601467646119</v>
      </c>
      <c r="T134" s="1" t="s">
        <v>93</v>
      </c>
      <c r="U134" s="4" t="s">
        <v>92</v>
      </c>
      <c r="W134" s="65" t="s">
        <v>518</v>
      </c>
      <c r="X134" s="1" t="s">
        <v>520</v>
      </c>
      <c r="Y134" s="102">
        <v>0</v>
      </c>
      <c r="Z134" s="102">
        <v>0</v>
      </c>
      <c r="AA134" s="4" t="s">
        <v>517</v>
      </c>
      <c r="AB134" s="45">
        <v>44409</v>
      </c>
      <c r="AJ134" s="4" t="s">
        <v>521</v>
      </c>
      <c r="AK134" s="4" t="s">
        <v>521</v>
      </c>
    </row>
    <row r="135" spans="1:37" x14ac:dyDescent="0.15">
      <c r="A135" s="4">
        <v>118</v>
      </c>
      <c r="B135" s="111">
        <v>118</v>
      </c>
      <c r="C135" s="4" t="s">
        <v>435</v>
      </c>
      <c r="D135" s="1" t="s">
        <v>436</v>
      </c>
      <c r="E135" s="1" t="s">
        <v>437</v>
      </c>
      <c r="F135" s="18">
        <v>44044</v>
      </c>
      <c r="G135" s="18">
        <v>44044</v>
      </c>
      <c r="H135" s="18">
        <v>47695</v>
      </c>
      <c r="I135" s="74">
        <v>1510257.6</v>
      </c>
      <c r="J135" s="107">
        <v>1005</v>
      </c>
      <c r="K135" s="4" t="s">
        <v>91</v>
      </c>
      <c r="M135" s="19">
        <v>5</v>
      </c>
      <c r="N135" s="74">
        <v>1510257.6</v>
      </c>
      <c r="O135" s="2">
        <v>12585.48</v>
      </c>
      <c r="P135" s="18">
        <v>44048</v>
      </c>
      <c r="Q135" s="4">
        <v>120</v>
      </c>
      <c r="R135" s="4">
        <v>30</v>
      </c>
      <c r="S135" s="102">
        <v>13.7601467646119</v>
      </c>
      <c r="T135" s="1" t="s">
        <v>93</v>
      </c>
      <c r="U135" s="4" t="s">
        <v>92</v>
      </c>
      <c r="W135" s="65" t="s">
        <v>518</v>
      </c>
      <c r="X135" s="1" t="s">
        <v>520</v>
      </c>
      <c r="Y135" s="102">
        <v>0</v>
      </c>
      <c r="Z135" s="102">
        <v>0</v>
      </c>
      <c r="AA135" s="4" t="s">
        <v>517</v>
      </c>
      <c r="AB135" s="45">
        <v>44409</v>
      </c>
      <c r="AJ135" s="4" t="s">
        <v>521</v>
      </c>
      <c r="AK135" s="4" t="s">
        <v>521</v>
      </c>
    </row>
    <row r="136" spans="1:37" ht="13" x14ac:dyDescent="0.15">
      <c r="A136" s="4">
        <v>119</v>
      </c>
      <c r="B136" s="111">
        <v>119</v>
      </c>
      <c r="C136" s="80" t="s">
        <v>510</v>
      </c>
      <c r="D136" s="1" t="s">
        <v>439</v>
      </c>
      <c r="E136" s="1" t="s">
        <v>440</v>
      </c>
      <c r="F136" s="18">
        <v>44089</v>
      </c>
      <c r="G136" s="18">
        <v>44075</v>
      </c>
      <c r="H136" s="18">
        <v>44818</v>
      </c>
      <c r="I136" s="74">
        <v>840000</v>
      </c>
      <c r="J136" s="107">
        <v>1005</v>
      </c>
      <c r="K136" s="4" t="s">
        <v>91</v>
      </c>
      <c r="M136" s="19">
        <v>10</v>
      </c>
      <c r="N136" s="74">
        <v>840000</v>
      </c>
      <c r="O136" s="2">
        <v>35000</v>
      </c>
      <c r="P136" s="18">
        <v>44084</v>
      </c>
      <c r="Q136" s="4">
        <v>24</v>
      </c>
      <c r="R136" s="4">
        <v>30</v>
      </c>
      <c r="S136" s="102">
        <v>10.432719511078504</v>
      </c>
      <c r="T136" s="1" t="s">
        <v>93</v>
      </c>
      <c r="U136" s="4" t="s">
        <v>95</v>
      </c>
      <c r="W136" s="65" t="s">
        <v>518</v>
      </c>
      <c r="X136" s="1" t="s">
        <v>519</v>
      </c>
      <c r="Y136" s="102">
        <v>0</v>
      </c>
      <c r="Z136" s="102">
        <v>0</v>
      </c>
      <c r="AA136" s="4" t="s">
        <v>517</v>
      </c>
      <c r="AB136" s="45">
        <v>44409</v>
      </c>
      <c r="AJ136" s="4" t="s">
        <v>521</v>
      </c>
      <c r="AK136" s="4" t="s">
        <v>521</v>
      </c>
    </row>
    <row r="137" spans="1:37" ht="13" x14ac:dyDescent="0.15">
      <c r="A137" s="4">
        <v>120</v>
      </c>
      <c r="B137" s="111">
        <v>120</v>
      </c>
      <c r="C137" s="80" t="s">
        <v>511</v>
      </c>
      <c r="D137" s="1" t="s">
        <v>350</v>
      </c>
      <c r="E137" s="1" t="s">
        <v>442</v>
      </c>
      <c r="F137" s="18">
        <v>44105</v>
      </c>
      <c r="G137" s="18">
        <v>44105</v>
      </c>
      <c r="H137" s="18">
        <v>46660</v>
      </c>
      <c r="I137" s="74">
        <v>137755.28</v>
      </c>
      <c r="J137" s="107">
        <v>1005</v>
      </c>
      <c r="K137" s="4" t="s">
        <v>91</v>
      </c>
      <c r="M137" s="19">
        <v>5</v>
      </c>
      <c r="N137" s="74">
        <v>137755.28</v>
      </c>
      <c r="O137" s="2">
        <v>1639.94</v>
      </c>
      <c r="P137" s="18">
        <v>44109</v>
      </c>
      <c r="Q137" s="4">
        <v>84</v>
      </c>
      <c r="R137" s="4">
        <v>30</v>
      </c>
      <c r="S137" s="102">
        <v>13.280648514102722</v>
      </c>
      <c r="T137" s="1" t="s">
        <v>93</v>
      </c>
      <c r="U137" s="4" t="s">
        <v>132</v>
      </c>
      <c r="W137" s="65" t="s">
        <v>518</v>
      </c>
      <c r="X137" s="1" t="s">
        <v>520</v>
      </c>
      <c r="Y137" s="102">
        <v>0</v>
      </c>
      <c r="Z137" s="102">
        <v>0</v>
      </c>
      <c r="AA137" s="4" t="s">
        <v>517</v>
      </c>
      <c r="AB137" s="45">
        <v>44470</v>
      </c>
      <c r="AJ137" s="4" t="s">
        <v>521</v>
      </c>
      <c r="AK137" s="4" t="s">
        <v>521</v>
      </c>
    </row>
    <row r="138" spans="1:37" ht="13" x14ac:dyDescent="0.15">
      <c r="A138" s="69" t="s">
        <v>552</v>
      </c>
      <c r="B138" s="111" t="s">
        <v>552</v>
      </c>
      <c r="C138" s="79" t="s">
        <v>457</v>
      </c>
      <c r="D138" s="69" t="s">
        <v>444</v>
      </c>
      <c r="E138" s="69" t="s">
        <v>445</v>
      </c>
      <c r="F138" s="81">
        <v>44105</v>
      </c>
      <c r="G138" s="81">
        <v>44105</v>
      </c>
      <c r="H138" s="81">
        <v>45930</v>
      </c>
      <c r="I138" s="82">
        <v>307980</v>
      </c>
      <c r="J138" s="107">
        <v>1005</v>
      </c>
      <c r="K138" s="69" t="s">
        <v>91</v>
      </c>
      <c r="L138" s="69"/>
      <c r="M138" s="83">
        <v>5</v>
      </c>
      <c r="N138" s="82">
        <v>307980</v>
      </c>
      <c r="O138" s="82">
        <v>5133</v>
      </c>
      <c r="P138" s="81">
        <v>44109</v>
      </c>
      <c r="Q138" s="69">
        <v>60</v>
      </c>
      <c r="R138" s="69">
        <v>30</v>
      </c>
      <c r="S138" s="102">
        <v>12.641317513423814</v>
      </c>
      <c r="T138" s="65" t="s">
        <v>93</v>
      </c>
      <c r="U138" s="69" t="s">
        <v>92</v>
      </c>
      <c r="V138" s="69"/>
      <c r="W138" s="65" t="s">
        <v>518</v>
      </c>
      <c r="X138" s="69" t="s">
        <v>520</v>
      </c>
      <c r="Y138" s="103">
        <v>0</v>
      </c>
      <c r="Z138" s="103">
        <v>0</v>
      </c>
      <c r="AA138" s="69" t="s">
        <v>517</v>
      </c>
      <c r="AB138" s="70">
        <v>44470</v>
      </c>
      <c r="AC138" s="71"/>
      <c r="AD138" s="72"/>
      <c r="AE138" s="72"/>
      <c r="AF138" s="70"/>
      <c r="AG138" s="71"/>
      <c r="AH138" s="72"/>
      <c r="AI138" s="72"/>
      <c r="AJ138" s="4" t="s">
        <v>521</v>
      </c>
      <c r="AK138" s="4" t="s">
        <v>521</v>
      </c>
    </row>
    <row r="139" spans="1:37" ht="13" x14ac:dyDescent="0.15">
      <c r="A139" s="69" t="s">
        <v>553</v>
      </c>
      <c r="B139" s="111" t="s">
        <v>553</v>
      </c>
      <c r="C139" s="79" t="s">
        <v>457</v>
      </c>
      <c r="D139" s="69" t="s">
        <v>447</v>
      </c>
      <c r="E139" s="69" t="s">
        <v>448</v>
      </c>
      <c r="F139" s="81">
        <v>44105</v>
      </c>
      <c r="G139" s="81">
        <v>44105</v>
      </c>
      <c r="H139" s="81">
        <v>45930</v>
      </c>
      <c r="I139" s="82">
        <v>307980</v>
      </c>
      <c r="J139" s="107">
        <v>1005</v>
      </c>
      <c r="K139" s="69" t="s">
        <v>91</v>
      </c>
      <c r="L139" s="69"/>
      <c r="M139" s="83">
        <v>5</v>
      </c>
      <c r="N139" s="82">
        <v>307980</v>
      </c>
      <c r="O139" s="82">
        <v>5133</v>
      </c>
      <c r="P139" s="81">
        <v>44109</v>
      </c>
      <c r="Q139" s="69">
        <v>60</v>
      </c>
      <c r="R139" s="69">
        <v>30</v>
      </c>
      <c r="S139" s="102">
        <v>12.641317513423814</v>
      </c>
      <c r="T139" s="65" t="s">
        <v>93</v>
      </c>
      <c r="U139" s="69" t="s">
        <v>92</v>
      </c>
      <c r="V139" s="69"/>
      <c r="W139" s="65" t="s">
        <v>518</v>
      </c>
      <c r="X139" s="69" t="s">
        <v>520</v>
      </c>
      <c r="Y139" s="103">
        <v>0</v>
      </c>
      <c r="Z139" s="103">
        <v>0</v>
      </c>
      <c r="AA139" s="69" t="s">
        <v>517</v>
      </c>
      <c r="AB139" s="70">
        <v>44470</v>
      </c>
      <c r="AC139" s="71"/>
      <c r="AD139" s="72"/>
      <c r="AE139" s="72"/>
      <c r="AF139" s="70"/>
      <c r="AG139" s="71"/>
      <c r="AH139" s="72"/>
      <c r="AI139" s="72"/>
      <c r="AJ139" s="4" t="s">
        <v>521</v>
      </c>
      <c r="AK139" s="4" t="s">
        <v>521</v>
      </c>
    </row>
    <row r="140" spans="1:37" x14ac:dyDescent="0.15">
      <c r="A140" s="4">
        <v>122</v>
      </c>
      <c r="B140" s="111">
        <v>122</v>
      </c>
      <c r="C140" s="4" t="s">
        <v>450</v>
      </c>
      <c r="D140" s="4" t="s">
        <v>451</v>
      </c>
      <c r="E140" s="4" t="s">
        <v>452</v>
      </c>
      <c r="F140" s="18">
        <v>44136</v>
      </c>
      <c r="G140" s="18">
        <v>44136</v>
      </c>
      <c r="H140" s="18">
        <v>49613</v>
      </c>
      <c r="I140" s="74">
        <v>22002129</v>
      </c>
      <c r="J140" s="107">
        <v>1005</v>
      </c>
      <c r="K140" s="4" t="s">
        <v>91</v>
      </c>
      <c r="M140" s="19">
        <v>10</v>
      </c>
      <c r="N140" s="74">
        <v>22002129</v>
      </c>
      <c r="O140" s="2">
        <v>122234.05</v>
      </c>
      <c r="P140" s="18">
        <v>43840</v>
      </c>
      <c r="Q140" s="4">
        <v>180</v>
      </c>
      <c r="R140" s="4">
        <v>30</v>
      </c>
      <c r="S140" s="102">
        <v>13.978100514843343</v>
      </c>
      <c r="T140" s="1" t="s">
        <v>93</v>
      </c>
      <c r="U140" s="4" t="s">
        <v>92</v>
      </c>
      <c r="W140" s="65" t="s">
        <v>518</v>
      </c>
      <c r="X140" s="1" t="s">
        <v>519</v>
      </c>
      <c r="Y140" s="102">
        <v>0</v>
      </c>
      <c r="Z140" s="102">
        <v>0</v>
      </c>
      <c r="AA140" s="4" t="s">
        <v>517</v>
      </c>
      <c r="AB140" s="45">
        <v>44501</v>
      </c>
      <c r="AJ140" s="4" t="s">
        <v>521</v>
      </c>
      <c r="AK140" s="4" t="s">
        <v>521</v>
      </c>
    </row>
    <row r="141" spans="1:37" ht="13" x14ac:dyDescent="0.15">
      <c r="A141" s="4">
        <v>123</v>
      </c>
      <c r="B141" s="111">
        <v>123</v>
      </c>
      <c r="C141" s="57" t="s">
        <v>507</v>
      </c>
      <c r="D141" s="4" t="s">
        <v>454</v>
      </c>
      <c r="E141" s="4" t="s">
        <v>455</v>
      </c>
      <c r="F141" s="18">
        <v>44136</v>
      </c>
      <c r="G141" s="18">
        <v>44136</v>
      </c>
      <c r="H141" s="18">
        <v>49613</v>
      </c>
      <c r="I141" s="74">
        <v>1260000</v>
      </c>
      <c r="J141" s="107">
        <v>1005</v>
      </c>
      <c r="K141" s="4" t="s">
        <v>91</v>
      </c>
      <c r="M141" s="19">
        <v>10</v>
      </c>
      <c r="N141" s="74">
        <v>1260000</v>
      </c>
      <c r="O141" s="2">
        <v>7000</v>
      </c>
      <c r="P141" s="18">
        <v>44145</v>
      </c>
      <c r="Q141" s="4">
        <v>180</v>
      </c>
      <c r="R141" s="4">
        <v>30</v>
      </c>
      <c r="S141" s="102">
        <v>13.978100514843343</v>
      </c>
      <c r="T141" s="1" t="s">
        <v>93</v>
      </c>
      <c r="U141" s="4" t="s">
        <v>92</v>
      </c>
      <c r="W141" s="65" t="s">
        <v>518</v>
      </c>
      <c r="X141" s="1" t="s">
        <v>519</v>
      </c>
      <c r="Y141" s="102">
        <v>0</v>
      </c>
      <c r="Z141" s="102">
        <v>0</v>
      </c>
      <c r="AA141" s="4" t="s">
        <v>517</v>
      </c>
      <c r="AB141" s="45">
        <v>44501</v>
      </c>
      <c r="AJ141" s="4" t="s">
        <v>521</v>
      </c>
      <c r="AK141" s="4" t="s">
        <v>521</v>
      </c>
    </row>
    <row r="142" spans="1:37" x14ac:dyDescent="0.15">
      <c r="A142" s="62">
        <v>124</v>
      </c>
      <c r="B142" s="111">
        <v>124</v>
      </c>
      <c r="C142" s="4" t="s">
        <v>373</v>
      </c>
      <c r="D142" s="4" t="s">
        <v>281</v>
      </c>
      <c r="E142" s="4" t="s">
        <v>282</v>
      </c>
      <c r="F142" s="18">
        <v>44136</v>
      </c>
      <c r="G142" s="18">
        <v>44136</v>
      </c>
      <c r="H142" s="18">
        <v>45596</v>
      </c>
      <c r="I142" s="60">
        <v>70170.720000000001</v>
      </c>
      <c r="J142" s="107">
        <v>1005</v>
      </c>
      <c r="K142" s="4" t="s">
        <v>91</v>
      </c>
      <c r="M142" s="19">
        <v>5</v>
      </c>
      <c r="N142" s="60">
        <v>70170.720000000001</v>
      </c>
      <c r="O142" s="77">
        <v>1461.89</v>
      </c>
      <c r="P142" s="18">
        <v>44140</v>
      </c>
      <c r="Q142" s="4">
        <v>48</v>
      </c>
      <c r="R142" s="4">
        <v>30</v>
      </c>
      <c r="S142" s="102">
        <v>12.147289012899204</v>
      </c>
      <c r="T142" s="1" t="s">
        <v>93</v>
      </c>
      <c r="U142" s="4" t="s">
        <v>95</v>
      </c>
      <c r="W142" s="65" t="s">
        <v>518</v>
      </c>
      <c r="X142" s="1" t="s">
        <v>520</v>
      </c>
      <c r="Y142" s="102">
        <v>0</v>
      </c>
      <c r="Z142" s="102">
        <v>0</v>
      </c>
      <c r="AA142" s="4" t="s">
        <v>517</v>
      </c>
      <c r="AB142" s="45">
        <v>44409</v>
      </c>
      <c r="AJ142" s="4" t="s">
        <v>521</v>
      </c>
      <c r="AK142" s="4" t="s">
        <v>521</v>
      </c>
    </row>
    <row r="143" spans="1:37" x14ac:dyDescent="0.15">
      <c r="A143" s="69" t="s">
        <v>554</v>
      </c>
      <c r="B143" s="111" t="s">
        <v>554</v>
      </c>
      <c r="C143" s="69" t="s">
        <v>459</v>
      </c>
      <c r="D143" s="69" t="s">
        <v>458</v>
      </c>
      <c r="E143" s="69" t="s">
        <v>460</v>
      </c>
      <c r="F143" s="81">
        <v>44197</v>
      </c>
      <c r="G143" s="81">
        <v>44197</v>
      </c>
      <c r="H143" s="81">
        <v>44926</v>
      </c>
      <c r="I143" s="75">
        <v>61143.24</v>
      </c>
      <c r="J143" s="107">
        <v>1005</v>
      </c>
      <c r="K143" s="69" t="s">
        <v>91</v>
      </c>
      <c r="L143" s="69"/>
      <c r="M143" s="83">
        <v>5</v>
      </c>
      <c r="N143" s="82">
        <v>61143.24</v>
      </c>
      <c r="O143" s="67">
        <v>2547.64</v>
      </c>
      <c r="P143" s="81">
        <v>44201</v>
      </c>
      <c r="Q143" s="69">
        <v>24</v>
      </c>
      <c r="R143" s="69">
        <v>30</v>
      </c>
      <c r="S143" s="102">
        <v>10.432719511078504</v>
      </c>
      <c r="T143" s="65" t="s">
        <v>93</v>
      </c>
      <c r="U143" s="69" t="s">
        <v>132</v>
      </c>
      <c r="V143" s="69"/>
      <c r="W143" s="65" t="s">
        <v>518</v>
      </c>
      <c r="X143" s="65" t="s">
        <v>520</v>
      </c>
      <c r="Y143" s="103">
        <v>0</v>
      </c>
      <c r="Z143" s="103">
        <v>0</v>
      </c>
      <c r="AA143" s="69" t="s">
        <v>517</v>
      </c>
      <c r="AB143" s="70">
        <v>44256</v>
      </c>
      <c r="AC143" s="71"/>
      <c r="AD143" s="72"/>
      <c r="AE143" s="72"/>
      <c r="AF143" s="70"/>
      <c r="AG143" s="71"/>
      <c r="AH143" s="72"/>
      <c r="AI143" s="72"/>
      <c r="AJ143" s="4" t="s">
        <v>521</v>
      </c>
      <c r="AK143" s="4" t="s">
        <v>521</v>
      </c>
    </row>
    <row r="144" spans="1:37" x14ac:dyDescent="0.15">
      <c r="A144" s="69" t="s">
        <v>555</v>
      </c>
      <c r="B144" s="111" t="s">
        <v>555</v>
      </c>
      <c r="C144" s="69" t="s">
        <v>459</v>
      </c>
      <c r="D144" s="69" t="s">
        <v>462</v>
      </c>
      <c r="E144" s="69" t="s">
        <v>463</v>
      </c>
      <c r="F144" s="81">
        <v>44197</v>
      </c>
      <c r="G144" s="81">
        <v>44197</v>
      </c>
      <c r="H144" s="81">
        <v>44926</v>
      </c>
      <c r="I144" s="75">
        <v>61143.24</v>
      </c>
      <c r="J144" s="107">
        <v>1005</v>
      </c>
      <c r="K144" s="69" t="s">
        <v>91</v>
      </c>
      <c r="L144" s="69"/>
      <c r="M144" s="83">
        <v>5</v>
      </c>
      <c r="N144" s="82">
        <v>61143.24</v>
      </c>
      <c r="O144" s="67">
        <v>2547.64</v>
      </c>
      <c r="P144" s="81">
        <v>44201</v>
      </c>
      <c r="Q144" s="69">
        <v>24</v>
      </c>
      <c r="R144" s="69">
        <v>30</v>
      </c>
      <c r="S144" s="102">
        <v>10.432719511078504</v>
      </c>
      <c r="T144" s="65" t="s">
        <v>93</v>
      </c>
      <c r="U144" s="69" t="s">
        <v>132</v>
      </c>
      <c r="V144" s="69"/>
      <c r="W144" s="65" t="s">
        <v>518</v>
      </c>
      <c r="X144" s="65" t="s">
        <v>520</v>
      </c>
      <c r="Y144" s="103">
        <v>0</v>
      </c>
      <c r="Z144" s="103">
        <v>0</v>
      </c>
      <c r="AA144" s="69" t="s">
        <v>517</v>
      </c>
      <c r="AB144" s="70">
        <v>44256</v>
      </c>
      <c r="AC144" s="71"/>
      <c r="AD144" s="72"/>
      <c r="AE144" s="72"/>
      <c r="AF144" s="70"/>
      <c r="AG144" s="71"/>
      <c r="AH144" s="72"/>
      <c r="AI144" s="72"/>
      <c r="AJ144" s="4" t="s">
        <v>521</v>
      </c>
      <c r="AK144" s="4" t="s">
        <v>521</v>
      </c>
    </row>
    <row r="145" spans="1:37" x14ac:dyDescent="0.15">
      <c r="A145" s="69" t="s">
        <v>556</v>
      </c>
      <c r="B145" s="111" t="s">
        <v>556</v>
      </c>
      <c r="C145" s="69" t="s">
        <v>459</v>
      </c>
      <c r="D145" s="65" t="s">
        <v>465</v>
      </c>
      <c r="E145" s="65" t="s">
        <v>466</v>
      </c>
      <c r="F145" s="81">
        <v>44197</v>
      </c>
      <c r="G145" s="81">
        <v>44197</v>
      </c>
      <c r="H145" s="81">
        <v>44926</v>
      </c>
      <c r="I145" s="75">
        <v>61143.24</v>
      </c>
      <c r="J145" s="107">
        <v>1005</v>
      </c>
      <c r="K145" s="69" t="s">
        <v>91</v>
      </c>
      <c r="L145" s="69"/>
      <c r="M145" s="83">
        <v>5</v>
      </c>
      <c r="N145" s="82">
        <v>61143.24</v>
      </c>
      <c r="O145" s="67">
        <v>2547.64</v>
      </c>
      <c r="P145" s="81">
        <v>44201</v>
      </c>
      <c r="Q145" s="69">
        <v>24</v>
      </c>
      <c r="R145" s="69">
        <v>30</v>
      </c>
      <c r="S145" s="102">
        <v>10.432719511078504</v>
      </c>
      <c r="T145" s="65" t="s">
        <v>93</v>
      </c>
      <c r="U145" s="69" t="s">
        <v>132</v>
      </c>
      <c r="V145" s="81"/>
      <c r="W145" s="65" t="s">
        <v>518</v>
      </c>
      <c r="X145" s="65" t="s">
        <v>520</v>
      </c>
      <c r="Y145" s="103">
        <v>0</v>
      </c>
      <c r="Z145" s="103">
        <v>0</v>
      </c>
      <c r="AA145" s="69" t="s">
        <v>517</v>
      </c>
      <c r="AB145" s="70">
        <v>44256</v>
      </c>
      <c r="AC145" s="71"/>
      <c r="AD145" s="72"/>
      <c r="AE145" s="72"/>
      <c r="AF145" s="70"/>
      <c r="AG145" s="71"/>
      <c r="AH145" s="72"/>
      <c r="AI145" s="72"/>
      <c r="AJ145" s="4" t="s">
        <v>521</v>
      </c>
      <c r="AK145" s="4" t="s">
        <v>521</v>
      </c>
    </row>
    <row r="146" spans="1:37" x14ac:dyDescent="0.15">
      <c r="A146" s="69" t="s">
        <v>557</v>
      </c>
      <c r="B146" s="111" t="s">
        <v>557</v>
      </c>
      <c r="C146" s="69" t="s">
        <v>459</v>
      </c>
      <c r="D146" s="69" t="s">
        <v>468</v>
      </c>
      <c r="E146" s="69" t="s">
        <v>469</v>
      </c>
      <c r="F146" s="81">
        <v>44197</v>
      </c>
      <c r="G146" s="81">
        <v>44197</v>
      </c>
      <c r="H146" s="81">
        <v>44926</v>
      </c>
      <c r="I146" s="75">
        <v>61143.24</v>
      </c>
      <c r="J146" s="107">
        <v>1005</v>
      </c>
      <c r="K146" s="69" t="s">
        <v>91</v>
      </c>
      <c r="L146" s="69"/>
      <c r="M146" s="83">
        <v>5</v>
      </c>
      <c r="N146" s="82">
        <v>61143.24</v>
      </c>
      <c r="O146" s="67">
        <v>2547.64</v>
      </c>
      <c r="P146" s="81">
        <v>44201</v>
      </c>
      <c r="Q146" s="69">
        <v>24</v>
      </c>
      <c r="R146" s="69">
        <v>30</v>
      </c>
      <c r="S146" s="102">
        <v>10.432719511078504</v>
      </c>
      <c r="T146" s="65" t="s">
        <v>93</v>
      </c>
      <c r="U146" s="69" t="s">
        <v>132</v>
      </c>
      <c r="V146" s="69"/>
      <c r="W146" s="65" t="s">
        <v>518</v>
      </c>
      <c r="X146" s="65" t="s">
        <v>520</v>
      </c>
      <c r="Y146" s="103">
        <v>0</v>
      </c>
      <c r="Z146" s="103">
        <v>0</v>
      </c>
      <c r="AA146" s="69" t="s">
        <v>517</v>
      </c>
      <c r="AB146" s="70">
        <v>44256</v>
      </c>
      <c r="AC146" s="71"/>
      <c r="AD146" s="72"/>
      <c r="AE146" s="72"/>
      <c r="AF146" s="70"/>
      <c r="AG146" s="71"/>
      <c r="AH146" s="72"/>
      <c r="AI146" s="72"/>
      <c r="AJ146" s="4" t="s">
        <v>521</v>
      </c>
      <c r="AK146" s="4" t="s">
        <v>521</v>
      </c>
    </row>
    <row r="147" spans="1:37" ht="13" x14ac:dyDescent="0.15">
      <c r="A147" s="69" t="s">
        <v>558</v>
      </c>
      <c r="B147" s="111" t="s">
        <v>558</v>
      </c>
      <c r="C147" s="84" t="s">
        <v>505</v>
      </c>
      <c r="D147" s="69" t="s">
        <v>382</v>
      </c>
      <c r="E147" s="69" t="s">
        <v>383</v>
      </c>
      <c r="F147" s="81">
        <v>44197</v>
      </c>
      <c r="G147" s="81">
        <v>44197</v>
      </c>
      <c r="H147" s="81">
        <v>45291</v>
      </c>
      <c r="I147" s="75">
        <v>173520</v>
      </c>
      <c r="J147" s="107">
        <v>1005</v>
      </c>
      <c r="K147" s="69" t="s">
        <v>91</v>
      </c>
      <c r="L147" s="69"/>
      <c r="M147" s="83">
        <v>5</v>
      </c>
      <c r="N147" s="82">
        <v>173520</v>
      </c>
      <c r="O147" s="67">
        <v>4820</v>
      </c>
      <c r="P147" s="81">
        <v>44201</v>
      </c>
      <c r="Q147" s="69">
        <v>36</v>
      </c>
      <c r="R147" s="69">
        <v>30</v>
      </c>
      <c r="S147" s="102">
        <v>11.46436726217401</v>
      </c>
      <c r="T147" s="65" t="s">
        <v>93</v>
      </c>
      <c r="U147" s="69" t="s">
        <v>92</v>
      </c>
      <c r="V147" s="69"/>
      <c r="W147" s="65" t="s">
        <v>518</v>
      </c>
      <c r="X147" s="65" t="s">
        <v>520</v>
      </c>
      <c r="Y147" s="103">
        <v>0</v>
      </c>
      <c r="Z147" s="103">
        <v>0</v>
      </c>
      <c r="AA147" s="69" t="s">
        <v>517</v>
      </c>
      <c r="AB147" s="70">
        <v>44348</v>
      </c>
      <c r="AC147" s="71"/>
      <c r="AD147" s="72"/>
      <c r="AE147" s="72"/>
      <c r="AF147" s="70"/>
      <c r="AG147" s="71"/>
      <c r="AH147" s="72"/>
      <c r="AI147" s="72"/>
      <c r="AJ147" s="4" t="s">
        <v>521</v>
      </c>
      <c r="AK147" s="4" t="s">
        <v>521</v>
      </c>
    </row>
    <row r="148" spans="1:37" ht="13" x14ac:dyDescent="0.15">
      <c r="A148" s="69" t="s">
        <v>559</v>
      </c>
      <c r="B148" s="111" t="s">
        <v>559</v>
      </c>
      <c r="C148" s="84" t="s">
        <v>505</v>
      </c>
      <c r="D148" s="69" t="s">
        <v>385</v>
      </c>
      <c r="E148" s="69" t="s">
        <v>386</v>
      </c>
      <c r="F148" s="81">
        <v>44197</v>
      </c>
      <c r="G148" s="81">
        <v>44197</v>
      </c>
      <c r="H148" s="81">
        <v>45291</v>
      </c>
      <c r="I148" s="75">
        <v>28908.43</v>
      </c>
      <c r="J148" s="107">
        <v>1005</v>
      </c>
      <c r="K148" s="69" t="s">
        <v>91</v>
      </c>
      <c r="L148" s="69"/>
      <c r="M148" s="83">
        <v>5</v>
      </c>
      <c r="N148" s="82">
        <v>28908.43</v>
      </c>
      <c r="O148" s="67">
        <v>803.01</v>
      </c>
      <c r="P148" s="81">
        <v>44201</v>
      </c>
      <c r="Q148" s="69">
        <v>36</v>
      </c>
      <c r="R148" s="69">
        <v>30</v>
      </c>
      <c r="S148" s="102">
        <v>11.46436726217401</v>
      </c>
      <c r="T148" s="65" t="s">
        <v>93</v>
      </c>
      <c r="U148" s="69" t="s">
        <v>92</v>
      </c>
      <c r="V148" s="69"/>
      <c r="W148" s="65" t="s">
        <v>518</v>
      </c>
      <c r="X148" s="65" t="s">
        <v>520</v>
      </c>
      <c r="Y148" s="103">
        <v>0</v>
      </c>
      <c r="Z148" s="103">
        <v>0</v>
      </c>
      <c r="AA148" s="69" t="s">
        <v>517</v>
      </c>
      <c r="AB148" s="70">
        <v>44348</v>
      </c>
      <c r="AC148" s="71"/>
      <c r="AD148" s="72"/>
      <c r="AE148" s="72"/>
      <c r="AF148" s="70"/>
      <c r="AG148" s="71"/>
      <c r="AH148" s="72"/>
      <c r="AI148" s="72"/>
      <c r="AJ148" s="4" t="s">
        <v>521</v>
      </c>
      <c r="AK148" s="4" t="s">
        <v>521</v>
      </c>
    </row>
    <row r="149" spans="1:37" ht="13" x14ac:dyDescent="0.15">
      <c r="A149" s="69" t="s">
        <v>560</v>
      </c>
      <c r="B149" s="111" t="s">
        <v>560</v>
      </c>
      <c r="C149" s="84" t="s">
        <v>505</v>
      </c>
      <c r="D149" s="69" t="s">
        <v>388</v>
      </c>
      <c r="E149" s="69" t="s">
        <v>389</v>
      </c>
      <c r="F149" s="81">
        <v>44197</v>
      </c>
      <c r="G149" s="81">
        <v>44197</v>
      </c>
      <c r="H149" s="81">
        <v>45291</v>
      </c>
      <c r="I149" s="75">
        <v>28908.43</v>
      </c>
      <c r="J149" s="107">
        <v>1005</v>
      </c>
      <c r="K149" s="69" t="s">
        <v>91</v>
      </c>
      <c r="L149" s="69"/>
      <c r="M149" s="83">
        <v>5</v>
      </c>
      <c r="N149" s="82">
        <v>28908.43</v>
      </c>
      <c r="O149" s="67">
        <v>803.01</v>
      </c>
      <c r="P149" s="81">
        <v>44201</v>
      </c>
      <c r="Q149" s="69">
        <v>36</v>
      </c>
      <c r="R149" s="69">
        <v>30</v>
      </c>
      <c r="S149" s="102">
        <v>11.46436726217401</v>
      </c>
      <c r="T149" s="65" t="s">
        <v>93</v>
      </c>
      <c r="U149" s="69" t="s">
        <v>92</v>
      </c>
      <c r="V149" s="69"/>
      <c r="W149" s="65" t="s">
        <v>518</v>
      </c>
      <c r="X149" s="65" t="s">
        <v>520</v>
      </c>
      <c r="Y149" s="103">
        <v>0</v>
      </c>
      <c r="Z149" s="103">
        <v>0</v>
      </c>
      <c r="AA149" s="69" t="s">
        <v>517</v>
      </c>
      <c r="AB149" s="70">
        <v>44348</v>
      </c>
      <c r="AC149" s="71"/>
      <c r="AD149" s="72"/>
      <c r="AE149" s="72"/>
      <c r="AF149" s="70"/>
      <c r="AG149" s="71"/>
      <c r="AH149" s="72"/>
      <c r="AI149" s="72"/>
      <c r="AJ149" s="4" t="s">
        <v>521</v>
      </c>
      <c r="AK149" s="4" t="s">
        <v>521</v>
      </c>
    </row>
    <row r="150" spans="1:37" ht="13" x14ac:dyDescent="0.15">
      <c r="A150" s="69" t="s">
        <v>561</v>
      </c>
      <c r="B150" s="111" t="s">
        <v>561</v>
      </c>
      <c r="C150" s="84" t="s">
        <v>505</v>
      </c>
      <c r="D150" s="69" t="s">
        <v>391</v>
      </c>
      <c r="E150" s="69" t="s">
        <v>392</v>
      </c>
      <c r="F150" s="81">
        <v>44197</v>
      </c>
      <c r="G150" s="81">
        <v>44197</v>
      </c>
      <c r="H150" s="81">
        <v>45291</v>
      </c>
      <c r="I150" s="75">
        <v>86794.7</v>
      </c>
      <c r="J150" s="107">
        <v>1005</v>
      </c>
      <c r="K150" s="69" t="s">
        <v>91</v>
      </c>
      <c r="L150" s="69"/>
      <c r="M150" s="83">
        <v>5</v>
      </c>
      <c r="N150" s="82">
        <v>86794.7</v>
      </c>
      <c r="O150" s="67">
        <v>2410.96</v>
      </c>
      <c r="P150" s="81">
        <v>44201</v>
      </c>
      <c r="Q150" s="69">
        <v>36</v>
      </c>
      <c r="R150" s="69">
        <v>30</v>
      </c>
      <c r="S150" s="102">
        <v>11.46436726217401</v>
      </c>
      <c r="T150" s="65" t="s">
        <v>93</v>
      </c>
      <c r="U150" s="69" t="s">
        <v>92</v>
      </c>
      <c r="V150" s="69"/>
      <c r="W150" s="65" t="s">
        <v>518</v>
      </c>
      <c r="X150" s="65" t="s">
        <v>520</v>
      </c>
      <c r="Y150" s="103">
        <v>0</v>
      </c>
      <c r="Z150" s="103">
        <v>0</v>
      </c>
      <c r="AA150" s="69" t="s">
        <v>517</v>
      </c>
      <c r="AB150" s="70">
        <v>44348</v>
      </c>
      <c r="AC150" s="71"/>
      <c r="AD150" s="72"/>
      <c r="AE150" s="72"/>
      <c r="AF150" s="70"/>
      <c r="AG150" s="71"/>
      <c r="AH150" s="72"/>
      <c r="AI150" s="72"/>
      <c r="AJ150" s="4" t="s">
        <v>521</v>
      </c>
      <c r="AK150" s="4" t="s">
        <v>521</v>
      </c>
    </row>
    <row r="151" spans="1:37" ht="13" x14ac:dyDescent="0.15">
      <c r="A151" s="69" t="s">
        <v>562</v>
      </c>
      <c r="B151" s="111" t="s">
        <v>562</v>
      </c>
      <c r="C151" s="84" t="s">
        <v>505</v>
      </c>
      <c r="D151" s="69" t="s">
        <v>394</v>
      </c>
      <c r="E151" s="69" t="s">
        <v>395</v>
      </c>
      <c r="F151" s="81">
        <v>44197</v>
      </c>
      <c r="G151" s="81">
        <v>44197</v>
      </c>
      <c r="H151" s="81">
        <v>45291</v>
      </c>
      <c r="I151" s="75">
        <v>28908.43</v>
      </c>
      <c r="J151" s="107">
        <v>1005</v>
      </c>
      <c r="K151" s="69" t="s">
        <v>91</v>
      </c>
      <c r="L151" s="69"/>
      <c r="M151" s="83">
        <v>5</v>
      </c>
      <c r="N151" s="82">
        <v>28908.43</v>
      </c>
      <c r="O151" s="67">
        <v>803.01</v>
      </c>
      <c r="P151" s="81">
        <v>44201</v>
      </c>
      <c r="Q151" s="69">
        <v>36</v>
      </c>
      <c r="R151" s="69">
        <v>30</v>
      </c>
      <c r="S151" s="102">
        <v>11.46436726217401</v>
      </c>
      <c r="T151" s="65" t="s">
        <v>93</v>
      </c>
      <c r="U151" s="69" t="s">
        <v>92</v>
      </c>
      <c r="V151" s="69"/>
      <c r="W151" s="65" t="s">
        <v>518</v>
      </c>
      <c r="X151" s="65" t="s">
        <v>520</v>
      </c>
      <c r="Y151" s="103">
        <v>0</v>
      </c>
      <c r="Z151" s="103">
        <v>0</v>
      </c>
      <c r="AA151" s="69" t="s">
        <v>517</v>
      </c>
      <c r="AB151" s="70">
        <v>44348</v>
      </c>
      <c r="AC151" s="71"/>
      <c r="AD151" s="72"/>
      <c r="AE151" s="72"/>
      <c r="AF151" s="70"/>
      <c r="AG151" s="71"/>
      <c r="AH151" s="72"/>
      <c r="AI151" s="72"/>
      <c r="AJ151" s="4" t="s">
        <v>521</v>
      </c>
      <c r="AK151" s="4" t="s">
        <v>521</v>
      </c>
    </row>
    <row r="152" spans="1:37" x14ac:dyDescent="0.15">
      <c r="A152" s="4">
        <v>127</v>
      </c>
      <c r="B152" s="111">
        <v>127</v>
      </c>
      <c r="C152" s="4" t="s">
        <v>471</v>
      </c>
      <c r="D152" s="4" t="s">
        <v>472</v>
      </c>
      <c r="E152" s="4" t="s">
        <v>473</v>
      </c>
      <c r="F152" s="18">
        <v>44256</v>
      </c>
      <c r="G152" s="18">
        <v>44256</v>
      </c>
      <c r="H152" s="18">
        <v>49705</v>
      </c>
      <c r="I152" s="74">
        <v>8055000</v>
      </c>
      <c r="J152" s="107">
        <v>1005</v>
      </c>
      <c r="K152" s="4" t="s">
        <v>91</v>
      </c>
      <c r="M152" s="19">
        <v>10</v>
      </c>
      <c r="N152" s="74">
        <v>8055000</v>
      </c>
      <c r="O152" s="2">
        <v>45000</v>
      </c>
      <c r="P152" s="18">
        <v>44265</v>
      </c>
      <c r="Q152" s="4">
        <v>179</v>
      </c>
      <c r="R152" s="4">
        <v>30</v>
      </c>
      <c r="S152" s="102">
        <v>13.970835389835628</v>
      </c>
      <c r="T152" s="1" t="s">
        <v>93</v>
      </c>
      <c r="U152" s="4" t="s">
        <v>92</v>
      </c>
      <c r="W152" s="65" t="s">
        <v>518</v>
      </c>
      <c r="X152" s="4" t="s">
        <v>519</v>
      </c>
      <c r="Y152" s="102">
        <v>1.65</v>
      </c>
      <c r="Z152" s="102">
        <v>7.6</v>
      </c>
      <c r="AA152" s="4" t="s">
        <v>517</v>
      </c>
      <c r="AB152" s="45">
        <v>44621</v>
      </c>
      <c r="AJ152" s="4" t="s">
        <v>521</v>
      </c>
      <c r="AK152" s="4" t="s">
        <v>521</v>
      </c>
    </row>
    <row r="153" spans="1:37" ht="13" x14ac:dyDescent="0.15">
      <c r="A153" s="62">
        <v>128</v>
      </c>
      <c r="B153" s="111">
        <v>128</v>
      </c>
      <c r="C153" s="57" t="s">
        <v>212</v>
      </c>
      <c r="D153" s="4" t="s">
        <v>213</v>
      </c>
      <c r="E153" s="4" t="s">
        <v>214</v>
      </c>
      <c r="F153" s="18">
        <v>44287</v>
      </c>
      <c r="G153" s="18">
        <v>44287</v>
      </c>
      <c r="H153" s="18">
        <v>45747</v>
      </c>
      <c r="I153" s="60">
        <v>312000</v>
      </c>
      <c r="J153" s="107">
        <v>1005</v>
      </c>
      <c r="K153" s="3" t="s">
        <v>91</v>
      </c>
      <c r="L153" s="3"/>
      <c r="M153" s="19">
        <v>10</v>
      </c>
      <c r="N153" s="74">
        <v>312000</v>
      </c>
      <c r="O153" s="2">
        <v>6500</v>
      </c>
      <c r="P153" s="18">
        <v>44296</v>
      </c>
      <c r="Q153" s="4">
        <v>48</v>
      </c>
      <c r="R153" s="4">
        <v>30</v>
      </c>
      <c r="S153" s="102">
        <v>12.147289012899204</v>
      </c>
      <c r="T153" s="1" t="s">
        <v>93</v>
      </c>
      <c r="U153" s="4" t="s">
        <v>92</v>
      </c>
      <c r="W153" s="65" t="s">
        <v>518</v>
      </c>
      <c r="X153" s="1" t="s">
        <v>519</v>
      </c>
      <c r="Y153" s="102">
        <v>1.65</v>
      </c>
      <c r="Z153" s="102">
        <v>7.6</v>
      </c>
      <c r="AA153" s="4" t="s">
        <v>517</v>
      </c>
      <c r="AB153" s="45">
        <v>44652</v>
      </c>
      <c r="AJ153" s="4" t="s">
        <v>521</v>
      </c>
      <c r="AK153" s="4" t="s">
        <v>521</v>
      </c>
    </row>
    <row r="154" spans="1:37" ht="13" x14ac:dyDescent="0.15">
      <c r="A154" s="62">
        <v>129</v>
      </c>
      <c r="B154" s="111">
        <v>129</v>
      </c>
      <c r="C154" s="57" t="s">
        <v>94</v>
      </c>
      <c r="D154" s="1" t="s">
        <v>97</v>
      </c>
      <c r="E154" s="1" t="s">
        <v>100</v>
      </c>
      <c r="F154" s="6">
        <v>44348</v>
      </c>
      <c r="G154" s="5">
        <v>44348</v>
      </c>
      <c r="H154" s="5">
        <v>48017</v>
      </c>
      <c r="I154" s="74">
        <v>720000</v>
      </c>
      <c r="J154" s="107">
        <v>1005</v>
      </c>
      <c r="K154" s="3" t="s">
        <v>91</v>
      </c>
      <c r="L154" s="3"/>
      <c r="M154" s="4">
        <v>5</v>
      </c>
      <c r="N154" s="74">
        <v>720000</v>
      </c>
      <c r="O154" s="2">
        <v>6000</v>
      </c>
      <c r="P154" s="5">
        <v>44352</v>
      </c>
      <c r="Q154" s="58">
        <v>120</v>
      </c>
      <c r="R154" s="1">
        <v>30</v>
      </c>
      <c r="S154" s="102">
        <v>13.7601467646119</v>
      </c>
      <c r="T154" s="1" t="s">
        <v>93</v>
      </c>
      <c r="U154" s="1" t="s">
        <v>95</v>
      </c>
      <c r="W154" s="65" t="s">
        <v>518</v>
      </c>
      <c r="X154" s="1" t="s">
        <v>519</v>
      </c>
      <c r="Y154" s="102">
        <v>1.65</v>
      </c>
      <c r="Z154" s="102">
        <v>7.6</v>
      </c>
      <c r="AA154" s="4" t="s">
        <v>517</v>
      </c>
      <c r="AB154" s="45">
        <v>44713</v>
      </c>
      <c r="AJ154" s="59" t="s">
        <v>566</v>
      </c>
    </row>
    <row r="155" spans="1:37" ht="13" x14ac:dyDescent="0.15">
      <c r="A155" s="69" t="s">
        <v>563</v>
      </c>
      <c r="B155" s="111" t="s">
        <v>563</v>
      </c>
      <c r="C155" s="84" t="s">
        <v>508</v>
      </c>
      <c r="D155" s="69" t="s">
        <v>475</v>
      </c>
      <c r="E155" s="69" t="s">
        <v>476</v>
      </c>
      <c r="F155" s="81">
        <v>44317</v>
      </c>
      <c r="G155" s="81">
        <v>44317</v>
      </c>
      <c r="H155" s="81">
        <v>46142</v>
      </c>
      <c r="I155" s="75">
        <v>195000</v>
      </c>
      <c r="J155" s="107">
        <v>1005</v>
      </c>
      <c r="K155" s="69" t="s">
        <v>91</v>
      </c>
      <c r="L155" s="69"/>
      <c r="M155" s="83">
        <v>10</v>
      </c>
      <c r="N155" s="82">
        <v>195000</v>
      </c>
      <c r="O155" s="67">
        <v>1625</v>
      </c>
      <c r="P155" s="81">
        <v>44387</v>
      </c>
      <c r="Q155" s="69">
        <v>120</v>
      </c>
      <c r="R155" s="69">
        <v>30</v>
      </c>
      <c r="S155" s="102">
        <v>13.7601467646119</v>
      </c>
      <c r="T155" s="65" t="s">
        <v>93</v>
      </c>
      <c r="U155" s="69" t="s">
        <v>95</v>
      </c>
      <c r="V155" s="69"/>
      <c r="W155" s="65" t="s">
        <v>518</v>
      </c>
      <c r="X155" s="69" t="s">
        <v>519</v>
      </c>
      <c r="Y155" s="103">
        <v>1.65</v>
      </c>
      <c r="Z155" s="103">
        <v>7.6</v>
      </c>
      <c r="AA155" s="69" t="s">
        <v>517</v>
      </c>
      <c r="AB155" s="70">
        <v>44682</v>
      </c>
      <c r="AC155" s="71"/>
      <c r="AD155" s="72"/>
      <c r="AE155" s="72"/>
      <c r="AF155" s="70"/>
      <c r="AG155" s="71"/>
      <c r="AH155" s="72"/>
      <c r="AI155" s="72"/>
      <c r="AJ155" s="4" t="s">
        <v>521</v>
      </c>
      <c r="AK155" s="4" t="s">
        <v>521</v>
      </c>
    </row>
    <row r="156" spans="1:37" ht="13" x14ac:dyDescent="0.15">
      <c r="A156" s="69" t="s">
        <v>564</v>
      </c>
      <c r="B156" s="111" t="s">
        <v>564</v>
      </c>
      <c r="C156" s="84" t="s">
        <v>508</v>
      </c>
      <c r="D156" s="69" t="s">
        <v>302</v>
      </c>
      <c r="E156" s="69" t="s">
        <v>303</v>
      </c>
      <c r="F156" s="81">
        <v>44317</v>
      </c>
      <c r="G156" s="81">
        <v>44317</v>
      </c>
      <c r="H156" s="81">
        <v>46142</v>
      </c>
      <c r="I156" s="75">
        <v>585000</v>
      </c>
      <c r="J156" s="107">
        <v>1005</v>
      </c>
      <c r="K156" s="69" t="s">
        <v>91</v>
      </c>
      <c r="L156" s="69"/>
      <c r="M156" s="83">
        <v>10</v>
      </c>
      <c r="N156" s="82">
        <v>585000</v>
      </c>
      <c r="O156" s="67">
        <v>4875</v>
      </c>
      <c r="P156" s="81">
        <v>44387</v>
      </c>
      <c r="Q156" s="69">
        <v>120</v>
      </c>
      <c r="R156" s="69">
        <v>30</v>
      </c>
      <c r="S156" s="102">
        <v>13.7601467646119</v>
      </c>
      <c r="T156" s="65" t="s">
        <v>93</v>
      </c>
      <c r="U156" s="69" t="s">
        <v>95</v>
      </c>
      <c r="V156" s="69"/>
      <c r="W156" s="65" t="s">
        <v>518</v>
      </c>
      <c r="X156" s="69" t="s">
        <v>519</v>
      </c>
      <c r="Y156" s="103">
        <v>1.65</v>
      </c>
      <c r="Z156" s="103">
        <v>7.6</v>
      </c>
      <c r="AA156" s="69" t="s">
        <v>517</v>
      </c>
      <c r="AB156" s="70">
        <v>44682</v>
      </c>
      <c r="AC156" s="71"/>
      <c r="AD156" s="72"/>
      <c r="AE156" s="72"/>
      <c r="AF156" s="70"/>
      <c r="AG156" s="71"/>
      <c r="AH156" s="72"/>
      <c r="AI156" s="72"/>
      <c r="AJ156" s="4" t="s">
        <v>521</v>
      </c>
      <c r="AK156" s="4" t="s">
        <v>521</v>
      </c>
    </row>
    <row r="157" spans="1:37" x14ac:dyDescent="0.15">
      <c r="A157" s="62">
        <v>131</v>
      </c>
      <c r="B157" s="111">
        <v>131</v>
      </c>
      <c r="C157" s="4" t="s">
        <v>359</v>
      </c>
      <c r="D157" s="4" t="s">
        <v>478</v>
      </c>
      <c r="E157" s="4" t="s">
        <v>479</v>
      </c>
      <c r="F157" s="18">
        <v>44348</v>
      </c>
      <c r="G157" s="18">
        <v>44348</v>
      </c>
      <c r="H157" s="18">
        <v>48000</v>
      </c>
      <c r="I157" s="74">
        <v>2545802.4</v>
      </c>
      <c r="J157" s="107">
        <v>1005</v>
      </c>
      <c r="K157" s="4" t="s">
        <v>91</v>
      </c>
      <c r="M157" s="19">
        <v>1</v>
      </c>
      <c r="N157" s="74">
        <v>2545802.4</v>
      </c>
      <c r="O157" s="2">
        <v>21215.02</v>
      </c>
      <c r="P157" s="18">
        <v>44348</v>
      </c>
      <c r="Q157" s="4">
        <v>120</v>
      </c>
      <c r="R157" s="4">
        <v>30</v>
      </c>
      <c r="S157" s="102">
        <v>13.7601467646119</v>
      </c>
      <c r="T157" s="1" t="s">
        <v>93</v>
      </c>
      <c r="U157" s="4" t="s">
        <v>92</v>
      </c>
      <c r="W157" s="65" t="s">
        <v>518</v>
      </c>
      <c r="X157" s="4" t="s">
        <v>520</v>
      </c>
      <c r="Y157" s="102">
        <v>0</v>
      </c>
      <c r="Z157" s="102">
        <v>0</v>
      </c>
      <c r="AA157" s="4" t="s">
        <v>517</v>
      </c>
      <c r="AB157" s="45">
        <v>44713</v>
      </c>
      <c r="AJ157" s="4" t="s">
        <v>521</v>
      </c>
      <c r="AK157" s="4" t="s">
        <v>521</v>
      </c>
    </row>
    <row r="158" spans="1:37" x14ac:dyDescent="0.15">
      <c r="A158" s="62">
        <v>132</v>
      </c>
      <c r="B158" s="111">
        <v>132</v>
      </c>
      <c r="C158" s="4" t="s">
        <v>373</v>
      </c>
      <c r="D158" s="1" t="s">
        <v>286</v>
      </c>
      <c r="E158" s="1" t="s">
        <v>287</v>
      </c>
      <c r="F158" s="18">
        <v>44378</v>
      </c>
      <c r="G158" s="18">
        <v>44378</v>
      </c>
      <c r="H158" s="18">
        <v>44742</v>
      </c>
      <c r="I158" s="74">
        <v>143670.72</v>
      </c>
      <c r="J158" s="107">
        <v>1005</v>
      </c>
      <c r="K158" s="4" t="s">
        <v>91</v>
      </c>
      <c r="M158" s="19">
        <v>1</v>
      </c>
      <c r="N158" s="74">
        <v>143670.72</v>
      </c>
      <c r="O158" s="2">
        <v>11972.56</v>
      </c>
      <c r="P158" s="18">
        <v>44378</v>
      </c>
      <c r="Q158" s="4">
        <v>12</v>
      </c>
      <c r="R158" s="4">
        <v>30</v>
      </c>
      <c r="S158" s="102">
        <v>9.3720112599521386</v>
      </c>
      <c r="T158" s="1" t="s">
        <v>93</v>
      </c>
      <c r="U158" s="4" t="s">
        <v>92</v>
      </c>
      <c r="W158" s="65" t="s">
        <v>518</v>
      </c>
      <c r="X158" s="4" t="s">
        <v>519</v>
      </c>
      <c r="Y158" s="102">
        <v>1.65</v>
      </c>
      <c r="Z158" s="102">
        <v>7.6</v>
      </c>
      <c r="AA158" s="4" t="s">
        <v>565</v>
      </c>
      <c r="AJ158" s="4" t="s">
        <v>521</v>
      </c>
      <c r="AK158" s="4" t="s">
        <v>521</v>
      </c>
    </row>
    <row r="159" spans="1:37" x14ac:dyDescent="0.15">
      <c r="A159" s="62">
        <v>133</v>
      </c>
      <c r="B159" s="111">
        <v>133</v>
      </c>
      <c r="C159" s="4" t="s">
        <v>373</v>
      </c>
      <c r="D159" s="1" t="s">
        <v>286</v>
      </c>
      <c r="E159" s="1" t="s">
        <v>287</v>
      </c>
      <c r="F159" s="18">
        <v>44378</v>
      </c>
      <c r="G159" s="18">
        <v>44378</v>
      </c>
      <c r="H159" s="18">
        <v>44742</v>
      </c>
      <c r="I159" s="74">
        <v>30229.02</v>
      </c>
      <c r="J159" s="107">
        <v>1005</v>
      </c>
      <c r="K159" s="4" t="s">
        <v>91</v>
      </c>
      <c r="M159" s="19">
        <v>15</v>
      </c>
      <c r="N159" s="74">
        <v>30229.02</v>
      </c>
      <c r="O159" s="2">
        <v>2519.09</v>
      </c>
      <c r="P159" s="18">
        <v>44378</v>
      </c>
      <c r="Q159" s="4">
        <v>12</v>
      </c>
      <c r="R159" s="4">
        <v>30</v>
      </c>
      <c r="S159" s="102">
        <v>9.3720112599521386</v>
      </c>
      <c r="T159" s="1" t="s">
        <v>93</v>
      </c>
      <c r="U159" s="4" t="s">
        <v>92</v>
      </c>
      <c r="W159" s="65" t="s">
        <v>518</v>
      </c>
      <c r="X159" s="4" t="s">
        <v>519</v>
      </c>
      <c r="Y159" s="102">
        <v>1.65</v>
      </c>
      <c r="Z159" s="102">
        <v>7.6</v>
      </c>
      <c r="AA159" s="4" t="s">
        <v>517</v>
      </c>
      <c r="AB159" s="45">
        <v>44562</v>
      </c>
      <c r="AJ159" s="4" t="s">
        <v>521</v>
      </c>
      <c r="AK159" s="4" t="s">
        <v>521</v>
      </c>
    </row>
    <row r="160" spans="1:37" x14ac:dyDescent="0.15">
      <c r="S160" s="102"/>
      <c r="AA160" s="4" t="s">
        <v>565</v>
      </c>
    </row>
  </sheetData>
  <autoFilter ref="A3:AK160" xr:uid="{00000000-0009-0000-0000-000001000000}"/>
  <sortState xmlns:xlrd2="http://schemas.microsoft.com/office/spreadsheetml/2017/richdata2" ref="A4:AK160">
    <sortCondition ref="A4"/>
  </sortState>
  <mergeCells count="33">
    <mergeCell ref="W1:W2"/>
    <mergeCell ref="X1:X2"/>
    <mergeCell ref="Y1:Y2"/>
    <mergeCell ref="Z1:Z2"/>
    <mergeCell ref="AA1:AA2"/>
    <mergeCell ref="V1:V2"/>
    <mergeCell ref="I1:I2"/>
    <mergeCell ref="J1:J2"/>
    <mergeCell ref="M1:M2"/>
    <mergeCell ref="N1:N2"/>
    <mergeCell ref="O1:O2"/>
    <mergeCell ref="P1:P2"/>
    <mergeCell ref="Q1:Q2"/>
    <mergeCell ref="R1:R2"/>
    <mergeCell ref="S1:S2"/>
    <mergeCell ref="T1:T2"/>
    <mergeCell ref="U1:U2"/>
    <mergeCell ref="H1:H2"/>
    <mergeCell ref="A1:A2"/>
    <mergeCell ref="B1:B2"/>
    <mergeCell ref="C1:C2"/>
    <mergeCell ref="F1:F2"/>
    <mergeCell ref="G1:G2"/>
    <mergeCell ref="AB1:AB2"/>
    <mergeCell ref="AC1:AC2"/>
    <mergeCell ref="AD1:AD2"/>
    <mergeCell ref="AE1:AE2"/>
    <mergeCell ref="AF1:AF2"/>
    <mergeCell ref="AG1:AG2"/>
    <mergeCell ref="AH1:AH2"/>
    <mergeCell ref="AI1:AI2"/>
    <mergeCell ref="AJ1:AJ2"/>
    <mergeCell ref="AK1:AK2"/>
  </mergeCells>
  <phoneticPr fontId="12" type="noConversion"/>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53"/>
  <sheetViews>
    <sheetView workbookViewId="0">
      <pane ySplit="2" topLeftCell="A92" activePane="bottomLeft" state="frozen"/>
      <selection activeCell="A2" sqref="A2"/>
      <selection pane="bottomLeft" activeCell="A2" sqref="A2:D109"/>
    </sheetView>
  </sheetViews>
  <sheetFormatPr baseColWidth="10" defaultColWidth="8.83203125" defaultRowHeight="12" x14ac:dyDescent="0.15"/>
  <cols>
    <col min="1" max="1" width="25.6640625" style="4" customWidth="1"/>
    <col min="2" max="2" width="60.6640625" style="1" customWidth="1"/>
    <col min="3" max="3" width="25.6640625" style="1" customWidth="1"/>
    <col min="4" max="4" width="16.6640625" style="7" customWidth="1"/>
    <col min="5" max="16384" width="8.83203125" style="7"/>
  </cols>
  <sheetData>
    <row r="1" spans="1:4" s="21" customFormat="1" ht="30" x14ac:dyDescent="0.3">
      <c r="A1" s="97" t="s">
        <v>35</v>
      </c>
      <c r="B1" s="97"/>
      <c r="C1" s="97"/>
      <c r="D1" s="97"/>
    </row>
    <row r="2" spans="1:4" ht="34.5" customHeight="1" x14ac:dyDescent="0.15">
      <c r="A2" s="26" t="s">
        <v>25</v>
      </c>
      <c r="B2" s="29" t="s">
        <v>14</v>
      </c>
      <c r="C2" s="26" t="s">
        <v>22</v>
      </c>
      <c r="D2" s="56" t="s">
        <v>90</v>
      </c>
    </row>
    <row r="3" spans="1:4" x14ac:dyDescent="0.15">
      <c r="A3" s="1" t="s">
        <v>220</v>
      </c>
      <c r="B3" s="1" t="s">
        <v>221</v>
      </c>
      <c r="C3" s="1" t="s">
        <v>222</v>
      </c>
      <c r="D3" s="7">
        <v>997005</v>
      </c>
    </row>
    <row r="4" spans="1:4" x14ac:dyDescent="0.15">
      <c r="A4" s="1" t="s">
        <v>436</v>
      </c>
      <c r="B4" s="1" t="s">
        <v>437</v>
      </c>
      <c r="C4" s="1" t="s">
        <v>438</v>
      </c>
      <c r="D4" s="7">
        <v>215511</v>
      </c>
    </row>
    <row r="5" spans="1:4" x14ac:dyDescent="0.15">
      <c r="A5" s="1" t="s">
        <v>350</v>
      </c>
      <c r="B5" s="1" t="s">
        <v>442</v>
      </c>
      <c r="C5" s="1" t="s">
        <v>443</v>
      </c>
      <c r="D5" s="7">
        <v>215430</v>
      </c>
    </row>
    <row r="6" spans="1:4" x14ac:dyDescent="0.15">
      <c r="A6" s="1" t="s">
        <v>125</v>
      </c>
      <c r="B6" s="1" t="s">
        <v>127</v>
      </c>
      <c r="C6" s="1" t="s">
        <v>128</v>
      </c>
      <c r="D6" s="7">
        <v>215201</v>
      </c>
    </row>
    <row r="7" spans="1:4" x14ac:dyDescent="0.15">
      <c r="A7" s="1" t="s">
        <v>198</v>
      </c>
      <c r="B7" s="1" t="s">
        <v>199</v>
      </c>
      <c r="C7" s="1" t="s">
        <v>200</v>
      </c>
      <c r="D7" s="7">
        <v>986259</v>
      </c>
    </row>
    <row r="8" spans="1:4" x14ac:dyDescent="0.15">
      <c r="A8" s="1" t="s">
        <v>281</v>
      </c>
      <c r="B8" s="1" t="s">
        <v>282</v>
      </c>
      <c r="C8" s="1" t="s">
        <v>283</v>
      </c>
      <c r="D8" s="7">
        <v>1151177</v>
      </c>
    </row>
    <row r="9" spans="1:4" x14ac:dyDescent="0.15">
      <c r="A9" s="1" t="s">
        <v>417</v>
      </c>
      <c r="B9" s="1" t="s">
        <v>418</v>
      </c>
      <c r="C9" s="1" t="s">
        <v>419</v>
      </c>
      <c r="D9" s="7">
        <v>1191209</v>
      </c>
    </row>
    <row r="10" spans="1:4" x14ac:dyDescent="0.15">
      <c r="A10" s="1" t="s">
        <v>229</v>
      </c>
      <c r="B10" s="1" t="s">
        <v>230</v>
      </c>
      <c r="C10" s="1" t="s">
        <v>231</v>
      </c>
      <c r="D10" s="7">
        <v>1165518</v>
      </c>
    </row>
    <row r="11" spans="1:4" x14ac:dyDescent="0.15">
      <c r="A11" s="1" t="s">
        <v>423</v>
      </c>
      <c r="B11" s="10" t="s">
        <v>424</v>
      </c>
      <c r="C11" s="1" t="s">
        <v>425</v>
      </c>
      <c r="D11" s="7">
        <v>1116649</v>
      </c>
    </row>
    <row r="12" spans="1:4" x14ac:dyDescent="0.15">
      <c r="A12" s="1" t="s">
        <v>299</v>
      </c>
      <c r="B12" s="1" t="s">
        <v>300</v>
      </c>
      <c r="C12" s="1" t="s">
        <v>301</v>
      </c>
      <c r="D12" s="7">
        <v>5570</v>
      </c>
    </row>
    <row r="13" spans="1:4" x14ac:dyDescent="0.15">
      <c r="A13" s="1" t="s">
        <v>232</v>
      </c>
      <c r="B13" s="1" t="s">
        <v>233</v>
      </c>
      <c r="C13" s="1" t="s">
        <v>234</v>
      </c>
      <c r="D13" s="7">
        <v>1040235</v>
      </c>
    </row>
    <row r="14" spans="1:4" x14ac:dyDescent="0.15">
      <c r="A14" s="1" t="s">
        <v>223</v>
      </c>
      <c r="B14" s="1" t="s">
        <v>224</v>
      </c>
      <c r="C14" s="1" t="s">
        <v>225</v>
      </c>
      <c r="D14" s="7">
        <v>1172000</v>
      </c>
    </row>
    <row r="15" spans="1:4" x14ac:dyDescent="0.15">
      <c r="A15" s="1" t="s">
        <v>444</v>
      </c>
      <c r="B15" s="1" t="s">
        <v>445</v>
      </c>
      <c r="C15" s="1" t="s">
        <v>446</v>
      </c>
      <c r="D15" s="7">
        <v>1058711</v>
      </c>
    </row>
    <row r="16" spans="1:4" x14ac:dyDescent="0.15">
      <c r="A16" s="1" t="s">
        <v>244</v>
      </c>
      <c r="B16" s="1" t="s">
        <v>245</v>
      </c>
      <c r="C16" s="1" t="s">
        <v>246</v>
      </c>
      <c r="D16" s="7">
        <v>1114972</v>
      </c>
    </row>
    <row r="17" spans="1:4" x14ac:dyDescent="0.15">
      <c r="A17" s="1" t="s">
        <v>133</v>
      </c>
      <c r="B17" s="1" t="s">
        <v>134</v>
      </c>
      <c r="C17" s="1" t="s">
        <v>135</v>
      </c>
      <c r="D17" s="7">
        <v>987131</v>
      </c>
    </row>
    <row r="18" spans="1:4" x14ac:dyDescent="0.15">
      <c r="A18" s="1" t="s">
        <v>183</v>
      </c>
      <c r="B18" s="1" t="s">
        <v>184</v>
      </c>
      <c r="C18" s="1" t="s">
        <v>185</v>
      </c>
      <c r="D18" s="7">
        <v>215171</v>
      </c>
    </row>
    <row r="19" spans="1:4" x14ac:dyDescent="0.15">
      <c r="A19" s="1" t="s">
        <v>186</v>
      </c>
      <c r="B19" s="1" t="s">
        <v>187</v>
      </c>
      <c r="C19" s="1" t="s">
        <v>188</v>
      </c>
      <c r="D19" s="7">
        <v>988871</v>
      </c>
    </row>
    <row r="20" spans="1:4" x14ac:dyDescent="0.15">
      <c r="A20" s="1" t="s">
        <v>329</v>
      </c>
      <c r="B20" s="1" t="s">
        <v>330</v>
      </c>
      <c r="C20" s="1" t="s">
        <v>331</v>
      </c>
      <c r="D20" s="7">
        <v>7604</v>
      </c>
    </row>
    <row r="21" spans="1:4" x14ac:dyDescent="0.15">
      <c r="A21" s="1" t="s">
        <v>382</v>
      </c>
      <c r="B21" s="1" t="s">
        <v>383</v>
      </c>
      <c r="C21" s="1" t="s">
        <v>384</v>
      </c>
      <c r="D21" s="7">
        <v>1165470</v>
      </c>
    </row>
    <row r="22" spans="1:4" x14ac:dyDescent="0.15">
      <c r="A22" s="1" t="s">
        <v>253</v>
      </c>
      <c r="B22" s="1" t="s">
        <v>254</v>
      </c>
      <c r="C22" s="1" t="s">
        <v>255</v>
      </c>
      <c r="D22" s="7">
        <v>1114948</v>
      </c>
    </row>
    <row r="23" spans="1:4" x14ac:dyDescent="0.15">
      <c r="A23" s="1" t="s">
        <v>306</v>
      </c>
      <c r="B23" s="1" t="s">
        <v>307</v>
      </c>
      <c r="C23" s="1" t="s">
        <v>308</v>
      </c>
      <c r="D23" s="7">
        <v>1023411</v>
      </c>
    </row>
    <row r="24" spans="1:4" x14ac:dyDescent="0.15">
      <c r="A24" s="1" t="s">
        <v>147</v>
      </c>
      <c r="B24" s="1" t="s">
        <v>148</v>
      </c>
      <c r="C24" s="1" t="s">
        <v>149</v>
      </c>
      <c r="D24" s="7">
        <v>1013033</v>
      </c>
    </row>
    <row r="25" spans="1:4" x14ac:dyDescent="0.15">
      <c r="A25" s="1" t="s">
        <v>478</v>
      </c>
      <c r="B25" s="1" t="s">
        <v>479</v>
      </c>
      <c r="C25" s="1" t="s">
        <v>480</v>
      </c>
      <c r="D25" s="7">
        <v>1002538</v>
      </c>
    </row>
    <row r="26" spans="1:4" x14ac:dyDescent="0.15">
      <c r="A26" s="1" t="s">
        <v>286</v>
      </c>
      <c r="B26" s="1" t="s">
        <v>287</v>
      </c>
      <c r="C26" s="1" t="s">
        <v>288</v>
      </c>
      <c r="D26" s="7">
        <v>5070</v>
      </c>
    </row>
    <row r="27" spans="1:4" x14ac:dyDescent="0.15">
      <c r="A27" s="1" t="s">
        <v>451</v>
      </c>
      <c r="B27" s="1" t="s">
        <v>452</v>
      </c>
      <c r="C27" s="1" t="s">
        <v>453</v>
      </c>
      <c r="D27" s="7">
        <v>1199854</v>
      </c>
    </row>
    <row r="28" spans="1:4" x14ac:dyDescent="0.15">
      <c r="A28" s="1" t="s">
        <v>335</v>
      </c>
      <c r="B28" s="1" t="s">
        <v>336</v>
      </c>
      <c r="C28" s="1" t="s">
        <v>337</v>
      </c>
      <c r="D28" s="7">
        <v>9597</v>
      </c>
    </row>
    <row r="29" spans="1:4" x14ac:dyDescent="0.15">
      <c r="A29" s="1" t="s">
        <v>422</v>
      </c>
      <c r="B29" s="1" t="s">
        <v>426</v>
      </c>
      <c r="C29" s="1" t="s">
        <v>427</v>
      </c>
      <c r="D29" s="7">
        <v>1116657</v>
      </c>
    </row>
    <row r="30" spans="1:4" x14ac:dyDescent="0.15">
      <c r="A30" s="1" t="s">
        <v>151</v>
      </c>
      <c r="B30" s="1" t="s">
        <v>152</v>
      </c>
      <c r="C30" s="1" t="s">
        <v>153</v>
      </c>
      <c r="D30" s="7">
        <v>215180</v>
      </c>
    </row>
    <row r="31" spans="1:4" x14ac:dyDescent="0.15">
      <c r="A31" s="1" t="s">
        <v>302</v>
      </c>
      <c r="B31" s="1" t="s">
        <v>303</v>
      </c>
      <c r="C31" s="1" t="s">
        <v>304</v>
      </c>
      <c r="D31" s="7">
        <v>8026</v>
      </c>
    </row>
    <row r="32" spans="1:4" x14ac:dyDescent="0.15">
      <c r="A32" s="1" t="s">
        <v>289</v>
      </c>
      <c r="B32" s="1" t="s">
        <v>290</v>
      </c>
      <c r="C32" s="1" t="s">
        <v>291</v>
      </c>
      <c r="D32" s="7">
        <v>8125</v>
      </c>
    </row>
    <row r="33" spans="1:4" x14ac:dyDescent="0.15">
      <c r="A33" s="1" t="s">
        <v>447</v>
      </c>
      <c r="B33" s="1" t="s">
        <v>448</v>
      </c>
      <c r="C33" s="1" t="s">
        <v>449</v>
      </c>
      <c r="D33" s="7">
        <v>1059130</v>
      </c>
    </row>
    <row r="34" spans="1:4" x14ac:dyDescent="0.15">
      <c r="A34" s="1" t="s">
        <v>312</v>
      </c>
      <c r="B34" s="11" t="s">
        <v>313</v>
      </c>
      <c r="C34" s="1" t="s">
        <v>314</v>
      </c>
      <c r="D34" s="7">
        <v>1200135</v>
      </c>
    </row>
    <row r="35" spans="1:4" x14ac:dyDescent="0.15">
      <c r="A35" s="1" t="s">
        <v>344</v>
      </c>
      <c r="B35" s="9" t="s">
        <v>345</v>
      </c>
      <c r="C35" s="1" t="s">
        <v>346</v>
      </c>
      <c r="D35" s="7">
        <v>997498</v>
      </c>
    </row>
    <row r="36" spans="1:4" x14ac:dyDescent="0.15">
      <c r="A36" s="1" t="s">
        <v>475</v>
      </c>
      <c r="B36" s="1" t="s">
        <v>476</v>
      </c>
      <c r="C36" s="1" t="s">
        <v>477</v>
      </c>
      <c r="D36" s="7">
        <v>1230344</v>
      </c>
    </row>
    <row r="37" spans="1:4" x14ac:dyDescent="0.15">
      <c r="A37" s="1" t="s">
        <v>394</v>
      </c>
      <c r="B37" s="1" t="s">
        <v>395</v>
      </c>
      <c r="C37" s="1" t="s">
        <v>396</v>
      </c>
      <c r="D37" s="7">
        <v>1165496</v>
      </c>
    </row>
    <row r="38" spans="1:4" x14ac:dyDescent="0.15">
      <c r="A38" s="1" t="s">
        <v>206</v>
      </c>
      <c r="B38" s="1" t="s">
        <v>207</v>
      </c>
      <c r="C38" s="1" t="s">
        <v>208</v>
      </c>
      <c r="D38" s="7">
        <v>993700</v>
      </c>
    </row>
    <row r="39" spans="1:4" x14ac:dyDescent="0.15">
      <c r="A39" s="1" t="s">
        <v>140</v>
      </c>
      <c r="B39" s="1" t="s">
        <v>141</v>
      </c>
      <c r="C39" s="1" t="s">
        <v>142</v>
      </c>
      <c r="D39" s="7">
        <v>9592</v>
      </c>
    </row>
    <row r="40" spans="1:4" x14ac:dyDescent="0.15">
      <c r="A40" s="1" t="s">
        <v>238</v>
      </c>
      <c r="B40" s="1" t="s">
        <v>239</v>
      </c>
      <c r="C40" s="1" t="s">
        <v>240</v>
      </c>
      <c r="D40" s="7">
        <v>1071750</v>
      </c>
    </row>
    <row r="41" spans="1:4" x14ac:dyDescent="0.15">
      <c r="A41" s="1" t="s">
        <v>338</v>
      </c>
      <c r="B41" s="10" t="s">
        <v>339</v>
      </c>
      <c r="C41" s="1" t="s">
        <v>340</v>
      </c>
      <c r="D41" s="7">
        <v>3326</v>
      </c>
    </row>
    <row r="42" spans="1:4" x14ac:dyDescent="0.15">
      <c r="A42" s="1" t="s">
        <v>341</v>
      </c>
      <c r="B42" s="1" t="s">
        <v>342</v>
      </c>
      <c r="C42" s="1" t="s">
        <v>343</v>
      </c>
      <c r="D42" s="7">
        <v>3325</v>
      </c>
    </row>
    <row r="43" spans="1:4" ht="13" x14ac:dyDescent="0.15">
      <c r="A43" s="1" t="s">
        <v>104</v>
      </c>
      <c r="B43" s="8" t="s">
        <v>106</v>
      </c>
      <c r="C43" s="1" t="s">
        <v>107</v>
      </c>
      <c r="D43" s="7">
        <v>225681</v>
      </c>
    </row>
    <row r="44" spans="1:4" x14ac:dyDescent="0.15">
      <c r="A44" s="1" t="s">
        <v>195</v>
      </c>
      <c r="B44" s="10" t="s">
        <v>196</v>
      </c>
      <c r="C44" s="1" t="s">
        <v>197</v>
      </c>
      <c r="D44" s="7">
        <v>210102</v>
      </c>
    </row>
    <row r="45" spans="1:4" x14ac:dyDescent="0.15">
      <c r="A45" s="1" t="s">
        <v>189</v>
      </c>
      <c r="B45" s="10" t="s">
        <v>190</v>
      </c>
      <c r="C45" s="1" t="s">
        <v>191</v>
      </c>
      <c r="D45" s="7">
        <v>209147</v>
      </c>
    </row>
    <row r="46" spans="1:4" x14ac:dyDescent="0.15">
      <c r="A46" s="1" t="s">
        <v>165</v>
      </c>
      <c r="B46" s="1" t="s">
        <v>166</v>
      </c>
      <c r="C46" s="1" t="s">
        <v>167</v>
      </c>
      <c r="D46" s="7">
        <v>1139592</v>
      </c>
    </row>
    <row r="47" spans="1:4" x14ac:dyDescent="0.15">
      <c r="A47" s="1" t="s">
        <v>175</v>
      </c>
      <c r="B47" s="9" t="s">
        <v>176</v>
      </c>
      <c r="C47" s="1" t="s">
        <v>177</v>
      </c>
      <c r="D47" s="7">
        <v>1015583</v>
      </c>
    </row>
    <row r="48" spans="1:4" x14ac:dyDescent="0.15">
      <c r="A48" s="1" t="s">
        <v>209</v>
      </c>
      <c r="B48" s="1" t="s">
        <v>210</v>
      </c>
      <c r="C48" s="1" t="s">
        <v>211</v>
      </c>
      <c r="D48" s="7">
        <v>1001965</v>
      </c>
    </row>
    <row r="49" spans="1:4" x14ac:dyDescent="0.15">
      <c r="A49" s="1" t="s">
        <v>454</v>
      </c>
      <c r="B49" s="1" t="s">
        <v>455</v>
      </c>
      <c r="C49" s="1" t="s">
        <v>456</v>
      </c>
      <c r="D49" s="7">
        <v>1224751</v>
      </c>
    </row>
    <row r="50" spans="1:4" x14ac:dyDescent="0.15">
      <c r="A50" s="1" t="s">
        <v>482</v>
      </c>
      <c r="B50" s="1" t="s">
        <v>483</v>
      </c>
      <c r="C50" s="1" t="s">
        <v>484</v>
      </c>
      <c r="D50" s="7">
        <v>1038060</v>
      </c>
    </row>
    <row r="51" spans="1:4" x14ac:dyDescent="0.15">
      <c r="A51" s="1" t="s">
        <v>439</v>
      </c>
      <c r="B51" s="1" t="s">
        <v>440</v>
      </c>
      <c r="C51" s="1" t="s">
        <v>441</v>
      </c>
      <c r="D51" s="7">
        <v>1198238</v>
      </c>
    </row>
    <row r="52" spans="1:4" x14ac:dyDescent="0.15">
      <c r="A52" s="1" t="s">
        <v>315</v>
      </c>
      <c r="B52" s="10" t="s">
        <v>316</v>
      </c>
      <c r="C52" s="1" t="s">
        <v>317</v>
      </c>
      <c r="D52" s="7">
        <v>5572</v>
      </c>
    </row>
    <row r="53" spans="1:4" x14ac:dyDescent="0.15">
      <c r="A53" s="1" t="s">
        <v>114</v>
      </c>
      <c r="B53" s="1" t="s">
        <v>115</v>
      </c>
      <c r="C53" s="1" t="s">
        <v>116</v>
      </c>
      <c r="D53" s="7">
        <v>1137212</v>
      </c>
    </row>
    <row r="54" spans="1:4" x14ac:dyDescent="0.15">
      <c r="A54" s="1" t="s">
        <v>413</v>
      </c>
      <c r="B54" s="1" t="s">
        <v>414</v>
      </c>
      <c r="C54" s="1" t="s">
        <v>415</v>
      </c>
      <c r="D54" s="7">
        <v>1191535</v>
      </c>
    </row>
    <row r="55" spans="1:4" x14ac:dyDescent="0.15">
      <c r="A55" s="1" t="s">
        <v>399</v>
      </c>
      <c r="B55" s="1" t="s">
        <v>400</v>
      </c>
      <c r="C55" s="1" t="s">
        <v>401</v>
      </c>
      <c r="D55" s="7">
        <v>1022105</v>
      </c>
    </row>
    <row r="56" spans="1:4" x14ac:dyDescent="0.15">
      <c r="A56" s="1" t="s">
        <v>391</v>
      </c>
      <c r="B56" s="1" t="s">
        <v>392</v>
      </c>
      <c r="C56" s="1" t="s">
        <v>393</v>
      </c>
      <c r="D56" s="7">
        <v>1142674</v>
      </c>
    </row>
    <row r="57" spans="1:4" x14ac:dyDescent="0.15">
      <c r="A57" s="1" t="s">
        <v>388</v>
      </c>
      <c r="B57" s="1" t="s">
        <v>389</v>
      </c>
      <c r="C57" s="1" t="s">
        <v>390</v>
      </c>
      <c r="D57" s="7">
        <v>1165488</v>
      </c>
    </row>
    <row r="58" spans="1:4" x14ac:dyDescent="0.15">
      <c r="A58" s="1" t="s">
        <v>247</v>
      </c>
      <c r="B58" s="1" t="s">
        <v>248</v>
      </c>
      <c r="C58" s="1" t="s">
        <v>249</v>
      </c>
      <c r="D58" s="7">
        <v>1114930</v>
      </c>
    </row>
    <row r="59" spans="1:4" x14ac:dyDescent="0.15">
      <c r="A59" s="1" t="s">
        <v>108</v>
      </c>
      <c r="B59" s="1" t="s">
        <v>110</v>
      </c>
      <c r="C59" s="1" t="s">
        <v>111</v>
      </c>
      <c r="D59" s="7">
        <v>231754</v>
      </c>
    </row>
    <row r="60" spans="1:4" x14ac:dyDescent="0.15">
      <c r="A60" s="1" t="s">
        <v>97</v>
      </c>
      <c r="B60" s="1" t="s">
        <v>100</v>
      </c>
      <c r="C60" s="1" t="s">
        <v>101</v>
      </c>
      <c r="D60" s="7">
        <v>1029517</v>
      </c>
    </row>
    <row r="61" spans="1:4" x14ac:dyDescent="0.15">
      <c r="A61" s="1" t="s">
        <v>202</v>
      </c>
      <c r="B61" s="1" t="s">
        <v>203</v>
      </c>
      <c r="C61" s="1" t="s">
        <v>204</v>
      </c>
      <c r="D61" s="7">
        <v>1136844</v>
      </c>
    </row>
    <row r="62" spans="1:4" x14ac:dyDescent="0.15">
      <c r="A62" s="1" t="s">
        <v>226</v>
      </c>
      <c r="B62" s="1" t="s">
        <v>227</v>
      </c>
      <c r="C62" s="1" t="s">
        <v>228</v>
      </c>
      <c r="D62" s="7">
        <v>1147390</v>
      </c>
    </row>
    <row r="63" spans="1:4" x14ac:dyDescent="0.15">
      <c r="A63" s="1" t="s">
        <v>137</v>
      </c>
      <c r="B63" s="1" t="s">
        <v>138</v>
      </c>
      <c r="C63" s="1" t="s">
        <v>139</v>
      </c>
      <c r="D63" s="7">
        <v>1038575</v>
      </c>
    </row>
    <row r="64" spans="1:4" x14ac:dyDescent="0.15">
      <c r="A64" s="1" t="s">
        <v>332</v>
      </c>
      <c r="B64" s="1" t="s">
        <v>333</v>
      </c>
      <c r="C64" s="1" t="s">
        <v>334</v>
      </c>
      <c r="D64" s="7">
        <v>1102532</v>
      </c>
    </row>
    <row r="65" spans="1:4" x14ac:dyDescent="0.15">
      <c r="A65" s="1" t="s">
        <v>171</v>
      </c>
      <c r="B65" s="1" t="s">
        <v>172</v>
      </c>
      <c r="C65" s="1" t="s">
        <v>173</v>
      </c>
      <c r="D65" s="7">
        <v>1101102</v>
      </c>
    </row>
    <row r="66" spans="1:4" x14ac:dyDescent="0.15">
      <c r="A66" s="1" t="s">
        <v>279</v>
      </c>
      <c r="B66" s="1" t="s">
        <v>280</v>
      </c>
      <c r="C66" s="1" t="s">
        <v>284</v>
      </c>
      <c r="D66" s="7">
        <v>5563</v>
      </c>
    </row>
    <row r="67" spans="1:4" x14ac:dyDescent="0.15">
      <c r="A67" s="1" t="s">
        <v>462</v>
      </c>
      <c r="B67" s="1" t="s">
        <v>463</v>
      </c>
      <c r="C67" s="1" t="s">
        <v>464</v>
      </c>
      <c r="D67" s="7">
        <v>215198</v>
      </c>
    </row>
    <row r="68" spans="1:4" x14ac:dyDescent="0.15">
      <c r="A68" s="1" t="s">
        <v>126</v>
      </c>
      <c r="B68" s="1" t="s">
        <v>129</v>
      </c>
      <c r="C68" s="1" t="s">
        <v>130</v>
      </c>
      <c r="D68" s="7">
        <v>215317</v>
      </c>
    </row>
    <row r="69" spans="1:4" x14ac:dyDescent="0.15">
      <c r="A69" s="1" t="s">
        <v>409</v>
      </c>
      <c r="B69" s="1" t="s">
        <v>497</v>
      </c>
      <c r="C69" s="1" t="s">
        <v>498</v>
      </c>
      <c r="D69" s="7">
        <v>5569</v>
      </c>
    </row>
    <row r="70" spans="1:4" x14ac:dyDescent="0.15">
      <c r="A70" s="1" t="s">
        <v>235</v>
      </c>
      <c r="B70" s="1" t="s">
        <v>236</v>
      </c>
      <c r="C70" s="1" t="s">
        <v>237</v>
      </c>
      <c r="D70" s="7">
        <v>1104250</v>
      </c>
    </row>
    <row r="71" spans="1:4" x14ac:dyDescent="0.15">
      <c r="A71" s="1" t="s">
        <v>250</v>
      </c>
      <c r="B71" s="1" t="s">
        <v>251</v>
      </c>
      <c r="C71" s="1" t="s">
        <v>252</v>
      </c>
      <c r="D71" s="7">
        <v>1130730</v>
      </c>
    </row>
    <row r="72" spans="1:4" x14ac:dyDescent="0.15">
      <c r="A72" s="1" t="s">
        <v>217</v>
      </c>
      <c r="B72" s="1" t="s">
        <v>218</v>
      </c>
      <c r="C72" s="1" t="s">
        <v>219</v>
      </c>
      <c r="D72" s="7">
        <v>1008064</v>
      </c>
    </row>
    <row r="73" spans="1:4" x14ac:dyDescent="0.15">
      <c r="A73" s="1" t="s">
        <v>403</v>
      </c>
      <c r="B73" s="1" t="s">
        <v>494</v>
      </c>
      <c r="C73" s="1" t="s">
        <v>495</v>
      </c>
      <c r="D73" s="7">
        <v>1025430</v>
      </c>
    </row>
    <row r="74" spans="1:4" x14ac:dyDescent="0.15">
      <c r="A74" s="1" t="s">
        <v>117</v>
      </c>
      <c r="B74" s="1" t="s">
        <v>118</v>
      </c>
      <c r="C74" s="1" t="s">
        <v>119</v>
      </c>
      <c r="D74" s="7">
        <v>191930</v>
      </c>
    </row>
    <row r="75" spans="1:4" x14ac:dyDescent="0.15">
      <c r="A75" s="1" t="s">
        <v>269</v>
      </c>
      <c r="B75" s="1" t="s">
        <v>270</v>
      </c>
      <c r="C75" s="1" t="s">
        <v>271</v>
      </c>
      <c r="D75" s="7">
        <v>1199315</v>
      </c>
    </row>
    <row r="76" spans="1:4" x14ac:dyDescent="0.15">
      <c r="A76" s="1" t="s">
        <v>265</v>
      </c>
      <c r="B76" s="1" t="s">
        <v>266</v>
      </c>
      <c r="C76" s="1" t="s">
        <v>267</v>
      </c>
      <c r="D76" s="7">
        <v>1133632</v>
      </c>
    </row>
    <row r="77" spans="1:4" x14ac:dyDescent="0.15">
      <c r="A77" s="1" t="s">
        <v>256</v>
      </c>
      <c r="B77" s="9" t="s">
        <v>257</v>
      </c>
      <c r="C77" s="1" t="s">
        <v>258</v>
      </c>
      <c r="D77" s="7">
        <v>1130749</v>
      </c>
    </row>
    <row r="78" spans="1:4" x14ac:dyDescent="0.15">
      <c r="A78" s="1" t="s">
        <v>296</v>
      </c>
      <c r="B78" s="1" t="s">
        <v>297</v>
      </c>
      <c r="C78" s="1" t="s">
        <v>298</v>
      </c>
      <c r="D78" s="7">
        <v>148610</v>
      </c>
    </row>
    <row r="79" spans="1:4" x14ac:dyDescent="0.15">
      <c r="A79" s="1" t="s">
        <v>406</v>
      </c>
      <c r="B79" s="1" t="s">
        <v>407</v>
      </c>
      <c r="C79" s="1" t="s">
        <v>408</v>
      </c>
      <c r="D79" s="7">
        <v>1184083</v>
      </c>
    </row>
    <row r="80" spans="1:4" x14ac:dyDescent="0.15">
      <c r="A80" s="1" t="s">
        <v>262</v>
      </c>
      <c r="B80" s="1" t="s">
        <v>263</v>
      </c>
      <c r="C80" s="1" t="s">
        <v>264</v>
      </c>
      <c r="D80" s="7">
        <v>1132172</v>
      </c>
    </row>
    <row r="81" spans="1:4" x14ac:dyDescent="0.15">
      <c r="A81" s="1" t="s">
        <v>347</v>
      </c>
      <c r="B81" s="1" t="s">
        <v>348</v>
      </c>
      <c r="C81" s="1" t="s">
        <v>349</v>
      </c>
      <c r="D81" s="7">
        <v>1197614</v>
      </c>
    </row>
    <row r="82" spans="1:4" x14ac:dyDescent="0.15">
      <c r="A82" s="1" t="s">
        <v>144</v>
      </c>
      <c r="B82" s="1" t="s">
        <v>145</v>
      </c>
      <c r="C82" s="1" t="s">
        <v>146</v>
      </c>
      <c r="D82" s="7">
        <v>1035630</v>
      </c>
    </row>
    <row r="83" spans="1:4" x14ac:dyDescent="0.15">
      <c r="A83" s="1" t="s">
        <v>109</v>
      </c>
      <c r="B83" s="9" t="s">
        <v>112</v>
      </c>
      <c r="C83" s="1" t="s">
        <v>113</v>
      </c>
      <c r="D83" s="7">
        <v>215422</v>
      </c>
    </row>
    <row r="84" spans="1:4" x14ac:dyDescent="0.15">
      <c r="A84" s="1" t="s">
        <v>272</v>
      </c>
      <c r="B84" s="1" t="s">
        <v>273</v>
      </c>
      <c r="C84" s="1" t="s">
        <v>274</v>
      </c>
      <c r="D84" s="7">
        <v>1125320</v>
      </c>
    </row>
    <row r="85" spans="1:4" x14ac:dyDescent="0.15">
      <c r="A85" s="1" t="s">
        <v>465</v>
      </c>
      <c r="B85" s="1" t="s">
        <v>466</v>
      </c>
      <c r="C85" s="1" t="s">
        <v>467</v>
      </c>
      <c r="D85" s="7">
        <v>987360</v>
      </c>
    </row>
    <row r="86" spans="1:4" x14ac:dyDescent="0.15">
      <c r="A86" s="1" t="s">
        <v>429</v>
      </c>
      <c r="B86" s="1" t="s">
        <v>430</v>
      </c>
      <c r="C86" s="1" t="s">
        <v>431</v>
      </c>
      <c r="D86" s="7">
        <v>1225995</v>
      </c>
    </row>
    <row r="87" spans="1:4" x14ac:dyDescent="0.15">
      <c r="A87" s="1" t="s">
        <v>241</v>
      </c>
      <c r="B87" s="1" t="s">
        <v>242</v>
      </c>
      <c r="C87" s="1" t="s">
        <v>243</v>
      </c>
      <c r="D87" s="7">
        <v>1104829</v>
      </c>
    </row>
    <row r="88" spans="1:4" x14ac:dyDescent="0.15">
      <c r="A88" s="1" t="s">
        <v>275</v>
      </c>
      <c r="B88" s="1" t="s">
        <v>276</v>
      </c>
      <c r="C88" s="1" t="s">
        <v>277</v>
      </c>
      <c r="D88" s="7">
        <v>1082817</v>
      </c>
    </row>
    <row r="89" spans="1:4" x14ac:dyDescent="0.15">
      <c r="A89" s="1" t="s">
        <v>213</v>
      </c>
      <c r="B89" s="1" t="s">
        <v>214</v>
      </c>
      <c r="C89" s="1" t="s">
        <v>215</v>
      </c>
      <c r="D89" s="7">
        <v>1025830</v>
      </c>
    </row>
    <row r="90" spans="1:4" x14ac:dyDescent="0.15">
      <c r="A90" s="1" t="s">
        <v>323</v>
      </c>
      <c r="B90" s="1" t="s">
        <v>324</v>
      </c>
      <c r="C90" s="1" t="s">
        <v>325</v>
      </c>
      <c r="D90" s="7">
        <v>1032429</v>
      </c>
    </row>
    <row r="91" spans="1:4" ht="13" x14ac:dyDescent="0.15">
      <c r="A91" s="1" t="s">
        <v>98</v>
      </c>
      <c r="B91" s="8" t="s">
        <v>102</v>
      </c>
      <c r="C91" s="1" t="s">
        <v>103</v>
      </c>
      <c r="D91" s="7">
        <v>1057766</v>
      </c>
    </row>
    <row r="92" spans="1:4" x14ac:dyDescent="0.15">
      <c r="A92" s="1" t="s">
        <v>385</v>
      </c>
      <c r="B92" s="1" t="s">
        <v>386</v>
      </c>
      <c r="C92" s="1" t="s">
        <v>387</v>
      </c>
      <c r="D92" s="7">
        <v>1165500</v>
      </c>
    </row>
    <row r="93" spans="1:4" x14ac:dyDescent="0.15">
      <c r="A93" s="1" t="s">
        <v>123</v>
      </c>
      <c r="B93" s="1" t="s">
        <v>124</v>
      </c>
      <c r="C93" s="1" t="s">
        <v>131</v>
      </c>
      <c r="D93" s="7">
        <v>215309</v>
      </c>
    </row>
    <row r="94" spans="1:4" x14ac:dyDescent="0.15">
      <c r="A94" s="1" t="s">
        <v>326</v>
      </c>
      <c r="B94" s="10" t="s">
        <v>327</v>
      </c>
      <c r="C94" s="1" t="s">
        <v>328</v>
      </c>
      <c r="D94" s="7">
        <v>1033220</v>
      </c>
    </row>
    <row r="95" spans="1:4" x14ac:dyDescent="0.15">
      <c r="A95" s="1" t="s">
        <v>319</v>
      </c>
      <c r="B95" s="1" t="s">
        <v>320</v>
      </c>
      <c r="C95" s="1" t="s">
        <v>321</v>
      </c>
      <c r="D95" s="7">
        <v>5573</v>
      </c>
    </row>
    <row r="96" spans="1:4" x14ac:dyDescent="0.15">
      <c r="A96" s="1" t="s">
        <v>491</v>
      </c>
      <c r="B96" s="1" t="s">
        <v>492</v>
      </c>
      <c r="C96" s="1" t="s">
        <v>493</v>
      </c>
      <c r="D96" s="7">
        <v>8731</v>
      </c>
    </row>
    <row r="97" spans="1:4" x14ac:dyDescent="0.15">
      <c r="A97" s="1" t="s">
        <v>458</v>
      </c>
      <c r="B97" s="1" t="s">
        <v>460</v>
      </c>
      <c r="C97" s="1" t="s">
        <v>461</v>
      </c>
      <c r="D97" s="7">
        <v>987344</v>
      </c>
    </row>
    <row r="98" spans="1:4" x14ac:dyDescent="0.15">
      <c r="A98" s="1" t="s">
        <v>472</v>
      </c>
      <c r="B98" s="1" t="s">
        <v>473</v>
      </c>
      <c r="C98" s="1" t="s">
        <v>474</v>
      </c>
      <c r="D98" s="7">
        <v>1226940</v>
      </c>
    </row>
    <row r="99" spans="1:4" x14ac:dyDescent="0.15">
      <c r="A99" s="1" t="s">
        <v>155</v>
      </c>
      <c r="B99" s="10" t="s">
        <v>168</v>
      </c>
      <c r="C99" s="1" t="s">
        <v>169</v>
      </c>
      <c r="D99" s="7">
        <v>1022652</v>
      </c>
    </row>
    <row r="100" spans="1:4" x14ac:dyDescent="0.15">
      <c r="A100" s="1" t="s">
        <v>120</v>
      </c>
      <c r="B100" s="1" t="s">
        <v>121</v>
      </c>
      <c r="C100" s="1" t="s">
        <v>122</v>
      </c>
      <c r="D100" s="7">
        <v>191957</v>
      </c>
    </row>
    <row r="101" spans="1:4" x14ac:dyDescent="0.15">
      <c r="A101" s="1" t="s">
        <v>178</v>
      </c>
      <c r="B101" s="9" t="s">
        <v>179</v>
      </c>
      <c r="C101" s="1" t="s">
        <v>180</v>
      </c>
      <c r="D101" s="7">
        <v>1168401</v>
      </c>
    </row>
    <row r="102" spans="1:4" x14ac:dyDescent="0.15">
      <c r="A102" s="1" t="s">
        <v>192</v>
      </c>
      <c r="B102" s="1" t="s">
        <v>193</v>
      </c>
      <c r="C102" s="1" t="s">
        <v>194</v>
      </c>
      <c r="D102" s="7">
        <v>109991</v>
      </c>
    </row>
    <row r="103" spans="1:4" x14ac:dyDescent="0.15">
      <c r="A103" s="1" t="s">
        <v>293</v>
      </c>
      <c r="B103" s="1" t="s">
        <v>294</v>
      </c>
      <c r="C103" s="1" t="s">
        <v>295</v>
      </c>
      <c r="D103" s="7">
        <v>986275</v>
      </c>
    </row>
    <row r="104" spans="1:4" x14ac:dyDescent="0.15">
      <c r="A104" s="55" t="s">
        <v>87</v>
      </c>
      <c r="B104" s="1" t="s">
        <v>88</v>
      </c>
      <c r="C104" s="1" t="s">
        <v>89</v>
      </c>
      <c r="D104" s="1">
        <v>123650</v>
      </c>
    </row>
    <row r="105" spans="1:4" x14ac:dyDescent="0.15">
      <c r="A105" s="1" t="s">
        <v>468</v>
      </c>
      <c r="B105" s="9" t="s">
        <v>469</v>
      </c>
      <c r="C105" s="1" t="s">
        <v>470</v>
      </c>
      <c r="D105" s="7">
        <v>987352</v>
      </c>
    </row>
    <row r="106" spans="1:4" x14ac:dyDescent="0.15">
      <c r="A106" s="1" t="s">
        <v>309</v>
      </c>
      <c r="B106" s="1" t="s">
        <v>310</v>
      </c>
      <c r="C106" s="1" t="s">
        <v>311</v>
      </c>
      <c r="D106" s="7">
        <v>1031244</v>
      </c>
    </row>
    <row r="107" spans="1:4" x14ac:dyDescent="0.15">
      <c r="A107" s="1" t="s">
        <v>432</v>
      </c>
      <c r="B107" s="1" t="s">
        <v>433</v>
      </c>
      <c r="C107" s="1" t="s">
        <v>434</v>
      </c>
      <c r="D107" s="7">
        <v>986534</v>
      </c>
    </row>
    <row r="108" spans="1:4" x14ac:dyDescent="0.15">
      <c r="A108" s="1" t="s">
        <v>487</v>
      </c>
      <c r="B108" s="1" t="s">
        <v>488</v>
      </c>
      <c r="C108" s="1" t="s">
        <v>489</v>
      </c>
      <c r="D108" s="7">
        <v>5603</v>
      </c>
    </row>
    <row r="109" spans="1:4" x14ac:dyDescent="0.15">
      <c r="A109" s="1" t="s">
        <v>259</v>
      </c>
      <c r="B109" s="1" t="s">
        <v>260</v>
      </c>
      <c r="C109" s="1" t="s">
        <v>261</v>
      </c>
      <c r="D109" s="7">
        <v>1114956</v>
      </c>
    </row>
    <row r="110" spans="1:4" x14ac:dyDescent="0.15">
      <c r="A110" s="1"/>
    </row>
    <row r="111" spans="1:4" x14ac:dyDescent="0.15">
      <c r="A111" s="1"/>
    </row>
    <row r="112" spans="1:4" x14ac:dyDescent="0.15">
      <c r="A112" s="1"/>
    </row>
    <row r="113" spans="1:2" x14ac:dyDescent="0.15">
      <c r="A113" s="1"/>
      <c r="B113" s="9"/>
    </row>
    <row r="114" spans="1:2" x14ac:dyDescent="0.15">
      <c r="A114" s="1"/>
    </row>
    <row r="115" spans="1:2" x14ac:dyDescent="0.15">
      <c r="A115" s="1"/>
    </row>
    <row r="116" spans="1:2" x14ac:dyDescent="0.15">
      <c r="A116" s="1"/>
    </row>
    <row r="117" spans="1:2" x14ac:dyDescent="0.15">
      <c r="A117" s="1"/>
    </row>
    <row r="118" spans="1:2" x14ac:dyDescent="0.15">
      <c r="A118" s="1"/>
    </row>
    <row r="119" spans="1:2" x14ac:dyDescent="0.15">
      <c r="A119" s="1"/>
      <c r="B119" s="9"/>
    </row>
    <row r="120" spans="1:2" x14ac:dyDescent="0.15">
      <c r="A120" s="1"/>
    </row>
    <row r="121" spans="1:2" x14ac:dyDescent="0.15">
      <c r="A121" s="1"/>
    </row>
    <row r="122" spans="1:2" x14ac:dyDescent="0.15">
      <c r="A122" s="1"/>
    </row>
    <row r="123" spans="1:2" x14ac:dyDescent="0.15">
      <c r="A123" s="1"/>
    </row>
    <row r="124" spans="1:2" x14ac:dyDescent="0.15">
      <c r="A124" s="1"/>
    </row>
    <row r="125" spans="1:2" x14ac:dyDescent="0.15">
      <c r="A125" s="1"/>
    </row>
    <row r="126" spans="1:2" x14ac:dyDescent="0.15">
      <c r="A126" s="1"/>
    </row>
    <row r="127" spans="1:2" x14ac:dyDescent="0.15">
      <c r="A127" s="1"/>
    </row>
    <row r="128" spans="1:2" x14ac:dyDescent="0.15">
      <c r="A128" s="1"/>
    </row>
    <row r="129" spans="1:1" x14ac:dyDescent="0.15">
      <c r="A129" s="1"/>
    </row>
    <row r="130" spans="1:1" x14ac:dyDescent="0.15">
      <c r="A130" s="1"/>
    </row>
    <row r="131" spans="1:1" x14ac:dyDescent="0.15">
      <c r="A131" s="1"/>
    </row>
    <row r="132" spans="1:1" x14ac:dyDescent="0.15">
      <c r="A132" s="1"/>
    </row>
    <row r="133" spans="1:1" x14ac:dyDescent="0.15">
      <c r="A133" s="1"/>
    </row>
    <row r="134" spans="1:1" x14ac:dyDescent="0.15">
      <c r="A134" s="1"/>
    </row>
    <row r="135" spans="1:1" x14ac:dyDescent="0.15">
      <c r="A135" s="1"/>
    </row>
    <row r="136" spans="1:1" x14ac:dyDescent="0.15">
      <c r="A136" s="1"/>
    </row>
    <row r="137" spans="1:1" x14ac:dyDescent="0.15">
      <c r="A137" s="1"/>
    </row>
    <row r="138" spans="1:1" x14ac:dyDescent="0.15">
      <c r="A138" s="1"/>
    </row>
    <row r="139" spans="1:1" x14ac:dyDescent="0.15">
      <c r="A139" s="1"/>
    </row>
    <row r="140" spans="1:1" x14ac:dyDescent="0.15">
      <c r="A140" s="1"/>
    </row>
    <row r="141" spans="1:1" x14ac:dyDescent="0.15">
      <c r="A141" s="1"/>
    </row>
    <row r="142" spans="1:1" x14ac:dyDescent="0.15">
      <c r="A142" s="1"/>
    </row>
    <row r="143" spans="1:1" x14ac:dyDescent="0.15">
      <c r="A143" s="1"/>
    </row>
    <row r="144" spans="1:1" x14ac:dyDescent="0.15">
      <c r="A144" s="1"/>
    </row>
    <row r="145" spans="1:2" x14ac:dyDescent="0.15">
      <c r="A145" s="1"/>
    </row>
    <row r="146" spans="1:2" x14ac:dyDescent="0.15">
      <c r="A146" s="1"/>
    </row>
    <row r="147" spans="1:2" x14ac:dyDescent="0.15">
      <c r="A147" s="1"/>
    </row>
    <row r="148" spans="1:2" x14ac:dyDescent="0.15">
      <c r="A148" s="1"/>
    </row>
    <row r="149" spans="1:2" x14ac:dyDescent="0.15">
      <c r="A149" s="1"/>
    </row>
    <row r="150" spans="1:2" x14ac:dyDescent="0.15">
      <c r="A150" s="1"/>
    </row>
    <row r="151" spans="1:2" x14ac:dyDescent="0.15">
      <c r="A151" s="1"/>
    </row>
    <row r="152" spans="1:2" x14ac:dyDescent="0.15">
      <c r="A152" s="1"/>
    </row>
    <row r="153" spans="1:2" x14ac:dyDescent="0.15">
      <c r="A153" s="1"/>
    </row>
    <row r="154" spans="1:2" x14ac:dyDescent="0.15">
      <c r="A154" s="1"/>
    </row>
    <row r="155" spans="1:2" x14ac:dyDescent="0.15">
      <c r="A155" s="1"/>
      <c r="B155" s="10"/>
    </row>
    <row r="156" spans="1:2" x14ac:dyDescent="0.15">
      <c r="A156" s="1"/>
    </row>
    <row r="157" spans="1:2" x14ac:dyDescent="0.15">
      <c r="A157" s="1"/>
    </row>
    <row r="158" spans="1:2" x14ac:dyDescent="0.15">
      <c r="A158" s="1"/>
    </row>
    <row r="159" spans="1:2" x14ac:dyDescent="0.15">
      <c r="A159" s="1"/>
      <c r="B159" s="10"/>
    </row>
    <row r="160" spans="1:2" x14ac:dyDescent="0.15">
      <c r="A160" s="1"/>
    </row>
    <row r="161" spans="1:2" x14ac:dyDescent="0.15">
      <c r="A161" s="1"/>
      <c r="B161" s="9"/>
    </row>
    <row r="162" spans="1:2" x14ac:dyDescent="0.15">
      <c r="A162" s="1"/>
    </row>
    <row r="163" spans="1:2" x14ac:dyDescent="0.15">
      <c r="A163" s="1"/>
    </row>
    <row r="164" spans="1:2" x14ac:dyDescent="0.15">
      <c r="A164" s="1"/>
    </row>
    <row r="165" spans="1:2" x14ac:dyDescent="0.15">
      <c r="A165" s="1"/>
    </row>
    <row r="166" spans="1:2" x14ac:dyDescent="0.15">
      <c r="A166" s="1"/>
    </row>
    <row r="167" spans="1:2" x14ac:dyDescent="0.15">
      <c r="A167" s="1"/>
    </row>
    <row r="168" spans="1:2" x14ac:dyDescent="0.15">
      <c r="A168" s="1"/>
    </row>
    <row r="169" spans="1:2" x14ac:dyDescent="0.15">
      <c r="A169" s="1"/>
    </row>
    <row r="170" spans="1:2" x14ac:dyDescent="0.15">
      <c r="A170" s="1"/>
    </row>
    <row r="171" spans="1:2" x14ac:dyDescent="0.15">
      <c r="A171" s="1"/>
    </row>
    <row r="172" spans="1:2" x14ac:dyDescent="0.15">
      <c r="A172" s="1"/>
    </row>
    <row r="173" spans="1:2" x14ac:dyDescent="0.15">
      <c r="A173" s="1"/>
    </row>
    <row r="174" spans="1:2" x14ac:dyDescent="0.15">
      <c r="A174" s="1"/>
    </row>
    <row r="175" spans="1:2" x14ac:dyDescent="0.15">
      <c r="A175" s="1"/>
    </row>
    <row r="176" spans="1:2" x14ac:dyDescent="0.15">
      <c r="A176" s="1"/>
    </row>
    <row r="177" spans="1:2" x14ac:dyDescent="0.15">
      <c r="A177" s="1"/>
    </row>
    <row r="178" spans="1:2" x14ac:dyDescent="0.15">
      <c r="A178" s="1"/>
    </row>
    <row r="179" spans="1:2" x14ac:dyDescent="0.15">
      <c r="A179" s="1"/>
    </row>
    <row r="180" spans="1:2" x14ac:dyDescent="0.15">
      <c r="A180" s="1"/>
    </row>
    <row r="181" spans="1:2" x14ac:dyDescent="0.15">
      <c r="A181" s="1"/>
    </row>
    <row r="182" spans="1:2" x14ac:dyDescent="0.15">
      <c r="A182" s="1"/>
      <c r="B182" s="9"/>
    </row>
    <row r="183" spans="1:2" x14ac:dyDescent="0.15">
      <c r="A183" s="1"/>
    </row>
    <row r="184" spans="1:2" x14ac:dyDescent="0.15">
      <c r="A184" s="1"/>
    </row>
    <row r="185" spans="1:2" x14ac:dyDescent="0.15">
      <c r="A185" s="1"/>
    </row>
    <row r="186" spans="1:2" x14ac:dyDescent="0.15">
      <c r="A186" s="1"/>
    </row>
    <row r="187" spans="1:2" x14ac:dyDescent="0.15">
      <c r="A187" s="1"/>
    </row>
    <row r="188" spans="1:2" x14ac:dyDescent="0.15">
      <c r="A188" s="1"/>
    </row>
    <row r="189" spans="1:2" x14ac:dyDescent="0.15">
      <c r="A189" s="1"/>
    </row>
    <row r="190" spans="1:2" x14ac:dyDescent="0.15">
      <c r="A190" s="1"/>
    </row>
    <row r="191" spans="1:2" x14ac:dyDescent="0.15">
      <c r="A191" s="1"/>
    </row>
    <row r="192" spans="1:2" x14ac:dyDescent="0.15">
      <c r="A192" s="1"/>
    </row>
    <row r="193" spans="1:2" x14ac:dyDescent="0.15">
      <c r="A193" s="1"/>
    </row>
    <row r="194" spans="1:2" x14ac:dyDescent="0.15">
      <c r="A194" s="1"/>
    </row>
    <row r="195" spans="1:2" x14ac:dyDescent="0.15">
      <c r="A195" s="1"/>
    </row>
    <row r="196" spans="1:2" x14ac:dyDescent="0.15">
      <c r="A196" s="1"/>
    </row>
    <row r="197" spans="1:2" x14ac:dyDescent="0.15">
      <c r="A197" s="1"/>
    </row>
    <row r="198" spans="1:2" x14ac:dyDescent="0.15">
      <c r="A198" s="1"/>
    </row>
    <row r="199" spans="1:2" x14ac:dyDescent="0.15">
      <c r="A199" s="1"/>
      <c r="B199" s="10"/>
    </row>
    <row r="200" spans="1:2" x14ac:dyDescent="0.15">
      <c r="A200" s="1"/>
    </row>
    <row r="201" spans="1:2" x14ac:dyDescent="0.15">
      <c r="A201" s="1"/>
    </row>
    <row r="202" spans="1:2" x14ac:dyDescent="0.15">
      <c r="A202" s="1"/>
    </row>
    <row r="203" spans="1:2" x14ac:dyDescent="0.15">
      <c r="A203" s="1"/>
      <c r="B203" s="10"/>
    </row>
    <row r="204" spans="1:2" x14ac:dyDescent="0.15">
      <c r="A204" s="1"/>
    </row>
    <row r="205" spans="1:2" x14ac:dyDescent="0.15">
      <c r="A205" s="1"/>
    </row>
    <row r="206" spans="1:2" x14ac:dyDescent="0.15">
      <c r="A206" s="1"/>
    </row>
    <row r="207" spans="1:2" x14ac:dyDescent="0.15">
      <c r="A207" s="1"/>
    </row>
    <row r="208" spans="1:2" x14ac:dyDescent="0.15">
      <c r="A208" s="1"/>
    </row>
    <row r="209" spans="1:2" x14ac:dyDescent="0.15">
      <c r="A209" s="1"/>
    </row>
    <row r="210" spans="1:2" x14ac:dyDescent="0.15">
      <c r="A210" s="1"/>
    </row>
    <row r="211" spans="1:2" x14ac:dyDescent="0.15">
      <c r="A211" s="1"/>
    </row>
    <row r="212" spans="1:2" x14ac:dyDescent="0.15">
      <c r="A212" s="1"/>
    </row>
    <row r="213" spans="1:2" x14ac:dyDescent="0.15">
      <c r="A213" s="1"/>
    </row>
    <row r="214" spans="1:2" x14ac:dyDescent="0.15">
      <c r="A214" s="1"/>
    </row>
    <row r="215" spans="1:2" x14ac:dyDescent="0.15">
      <c r="A215" s="1"/>
    </row>
    <row r="216" spans="1:2" x14ac:dyDescent="0.15">
      <c r="A216" s="1"/>
    </row>
    <row r="217" spans="1:2" x14ac:dyDescent="0.15">
      <c r="A217" s="1"/>
      <c r="B217" s="11"/>
    </row>
    <row r="218" spans="1:2" x14ac:dyDescent="0.15">
      <c r="A218" s="1"/>
    </row>
    <row r="219" spans="1:2" x14ac:dyDescent="0.15">
      <c r="A219" s="1"/>
    </row>
    <row r="220" spans="1:2" x14ac:dyDescent="0.15">
      <c r="A220" s="1"/>
    </row>
    <row r="221" spans="1:2" x14ac:dyDescent="0.15">
      <c r="A221" s="1"/>
    </row>
    <row r="222" spans="1:2" x14ac:dyDescent="0.15">
      <c r="A222" s="1"/>
    </row>
    <row r="223" spans="1:2" x14ac:dyDescent="0.15">
      <c r="A223" s="1"/>
    </row>
    <row r="224" spans="1:2" x14ac:dyDescent="0.15">
      <c r="A224" s="1"/>
    </row>
    <row r="225" spans="1:2" x14ac:dyDescent="0.15">
      <c r="A225" s="1"/>
    </row>
    <row r="226" spans="1:2" x14ac:dyDescent="0.15">
      <c r="A226" s="1"/>
    </row>
    <row r="227" spans="1:2" x14ac:dyDescent="0.15">
      <c r="A227" s="1"/>
    </row>
    <row r="228" spans="1:2" x14ac:dyDescent="0.15">
      <c r="A228" s="1"/>
    </row>
    <row r="229" spans="1:2" x14ac:dyDescent="0.15">
      <c r="A229" s="1"/>
    </row>
    <row r="230" spans="1:2" x14ac:dyDescent="0.15">
      <c r="A230" s="1"/>
    </row>
    <row r="231" spans="1:2" x14ac:dyDescent="0.15">
      <c r="A231" s="1"/>
    </row>
    <row r="232" spans="1:2" x14ac:dyDescent="0.15">
      <c r="A232" s="1"/>
      <c r="B232" s="10"/>
    </row>
    <row r="233" spans="1:2" x14ac:dyDescent="0.15">
      <c r="A233" s="1"/>
    </row>
    <row r="234" spans="1:2" x14ac:dyDescent="0.15">
      <c r="A234" s="1"/>
    </row>
    <row r="235" spans="1:2" x14ac:dyDescent="0.15">
      <c r="A235" s="1"/>
    </row>
    <row r="236" spans="1:2" x14ac:dyDescent="0.15">
      <c r="A236" s="1"/>
    </row>
    <row r="237" spans="1:2" x14ac:dyDescent="0.15">
      <c r="A237" s="1"/>
    </row>
    <row r="238" spans="1:2" x14ac:dyDescent="0.15">
      <c r="A238" s="1"/>
    </row>
    <row r="239" spans="1:2" x14ac:dyDescent="0.15">
      <c r="A239" s="1"/>
    </row>
    <row r="240" spans="1:2" x14ac:dyDescent="0.15">
      <c r="A240" s="1"/>
    </row>
    <row r="241" spans="1:1" x14ac:dyDescent="0.15">
      <c r="A241" s="1"/>
    </row>
    <row r="242" spans="1:1" x14ac:dyDescent="0.15">
      <c r="A242" s="1"/>
    </row>
    <row r="243" spans="1:1" x14ac:dyDescent="0.15">
      <c r="A243" s="1"/>
    </row>
    <row r="244" spans="1:1" x14ac:dyDescent="0.15">
      <c r="A244" s="1"/>
    </row>
    <row r="245" spans="1:1" x14ac:dyDescent="0.15">
      <c r="A245" s="1"/>
    </row>
    <row r="246" spans="1:1" x14ac:dyDescent="0.15">
      <c r="A246" s="1"/>
    </row>
    <row r="247" spans="1:1" x14ac:dyDescent="0.15">
      <c r="A247" s="1"/>
    </row>
    <row r="248" spans="1:1" x14ac:dyDescent="0.15">
      <c r="A248" s="1"/>
    </row>
    <row r="249" spans="1:1" x14ac:dyDescent="0.15">
      <c r="A249" s="1"/>
    </row>
    <row r="250" spans="1:1" x14ac:dyDescent="0.15">
      <c r="A250" s="1"/>
    </row>
    <row r="251" spans="1:1" x14ac:dyDescent="0.15">
      <c r="A251" s="1"/>
    </row>
    <row r="252" spans="1:1" x14ac:dyDescent="0.15">
      <c r="A252" s="1"/>
    </row>
    <row r="253" spans="1:1" x14ac:dyDescent="0.15">
      <c r="A253" s="1"/>
    </row>
    <row r="254" spans="1:1" x14ac:dyDescent="0.15">
      <c r="A254" s="1"/>
    </row>
    <row r="255" spans="1:1" x14ac:dyDescent="0.15">
      <c r="A255" s="1"/>
    </row>
    <row r="256" spans="1:1" x14ac:dyDescent="0.15">
      <c r="A256" s="1"/>
    </row>
    <row r="257" spans="1:1" x14ac:dyDescent="0.15">
      <c r="A257" s="1"/>
    </row>
    <row r="258" spans="1:1" x14ac:dyDescent="0.15">
      <c r="A258" s="1"/>
    </row>
    <row r="259" spans="1:1" x14ac:dyDescent="0.15">
      <c r="A259" s="1"/>
    </row>
    <row r="260" spans="1:1" x14ac:dyDescent="0.15">
      <c r="A260" s="1"/>
    </row>
    <row r="261" spans="1:1" x14ac:dyDescent="0.15">
      <c r="A261" s="1"/>
    </row>
    <row r="262" spans="1:1" x14ac:dyDescent="0.15">
      <c r="A262" s="1"/>
    </row>
    <row r="263" spans="1:1" x14ac:dyDescent="0.15">
      <c r="A263" s="1"/>
    </row>
    <row r="264" spans="1:1" x14ac:dyDescent="0.15">
      <c r="A264" s="1"/>
    </row>
    <row r="265" spans="1:1" x14ac:dyDescent="0.15">
      <c r="A265" s="1"/>
    </row>
    <row r="266" spans="1:1" x14ac:dyDescent="0.15">
      <c r="A266" s="1"/>
    </row>
    <row r="267" spans="1:1" x14ac:dyDescent="0.15">
      <c r="A267" s="1"/>
    </row>
    <row r="268" spans="1:1" x14ac:dyDescent="0.15">
      <c r="A268" s="1"/>
    </row>
    <row r="269" spans="1:1" x14ac:dyDescent="0.15">
      <c r="A269" s="1"/>
    </row>
    <row r="270" spans="1:1" x14ac:dyDescent="0.15">
      <c r="A270" s="1"/>
    </row>
    <row r="271" spans="1:1" x14ac:dyDescent="0.15">
      <c r="A271" s="1"/>
    </row>
    <row r="272" spans="1:1" x14ac:dyDescent="0.15">
      <c r="A272" s="1"/>
    </row>
    <row r="273" spans="1:2" x14ac:dyDescent="0.15">
      <c r="A273" s="1"/>
    </row>
    <row r="274" spans="1:2" x14ac:dyDescent="0.15">
      <c r="A274" s="1"/>
      <c r="B274" s="11"/>
    </row>
    <row r="275" spans="1:2" x14ac:dyDescent="0.15">
      <c r="A275" s="1"/>
    </row>
    <row r="276" spans="1:2" x14ac:dyDescent="0.15">
      <c r="A276" s="1"/>
      <c r="B276" s="10"/>
    </row>
    <row r="277" spans="1:2" x14ac:dyDescent="0.15">
      <c r="A277" s="1"/>
      <c r="B277" s="11"/>
    </row>
    <row r="278" spans="1:2" x14ac:dyDescent="0.15">
      <c r="A278" s="1"/>
    </row>
    <row r="279" spans="1:2" x14ac:dyDescent="0.15">
      <c r="A279" s="1"/>
    </row>
    <row r="280" spans="1:2" x14ac:dyDescent="0.15">
      <c r="A280" s="1"/>
      <c r="B280" s="10"/>
    </row>
    <row r="281" spans="1:2" x14ac:dyDescent="0.15">
      <c r="A281" s="1"/>
      <c r="B281" s="10"/>
    </row>
    <row r="282" spans="1:2" x14ac:dyDescent="0.15">
      <c r="A282" s="1"/>
    </row>
    <row r="283" spans="1:2" x14ac:dyDescent="0.15">
      <c r="A283" s="1"/>
      <c r="B283" s="9"/>
    </row>
    <row r="284" spans="1:2" x14ac:dyDescent="0.15">
      <c r="A284" s="1"/>
    </row>
    <row r="285" spans="1:2" x14ac:dyDescent="0.15">
      <c r="A285" s="1"/>
    </row>
    <row r="286" spans="1:2" x14ac:dyDescent="0.15">
      <c r="A286" s="1"/>
    </row>
    <row r="287" spans="1:2" x14ac:dyDescent="0.15">
      <c r="A287" s="1"/>
    </row>
    <row r="288" spans="1:2" x14ac:dyDescent="0.15">
      <c r="A288" s="1"/>
      <c r="B288" s="10"/>
    </row>
    <row r="289" spans="1:2" x14ac:dyDescent="0.15">
      <c r="A289" s="1"/>
    </row>
    <row r="290" spans="1:2" x14ac:dyDescent="0.15">
      <c r="A290" s="1"/>
    </row>
    <row r="291" spans="1:2" x14ac:dyDescent="0.15">
      <c r="A291" s="1"/>
    </row>
    <row r="292" spans="1:2" x14ac:dyDescent="0.15">
      <c r="A292" s="1"/>
    </row>
    <row r="293" spans="1:2" x14ac:dyDescent="0.15">
      <c r="A293" s="1"/>
    </row>
    <row r="294" spans="1:2" x14ac:dyDescent="0.15">
      <c r="A294" s="1"/>
    </row>
    <row r="295" spans="1:2" x14ac:dyDescent="0.15">
      <c r="A295" s="1"/>
    </row>
    <row r="296" spans="1:2" x14ac:dyDescent="0.15">
      <c r="A296" s="1"/>
    </row>
    <row r="297" spans="1:2" x14ac:dyDescent="0.15">
      <c r="A297" s="1"/>
    </row>
    <row r="298" spans="1:2" x14ac:dyDescent="0.15">
      <c r="A298" s="1"/>
      <c r="B298" s="10"/>
    </row>
    <row r="299" spans="1:2" x14ac:dyDescent="0.15">
      <c r="A299" s="1"/>
    </row>
    <row r="300" spans="1:2" x14ac:dyDescent="0.15">
      <c r="A300" s="1"/>
    </row>
    <row r="301" spans="1:2" x14ac:dyDescent="0.15">
      <c r="A301" s="1"/>
    </row>
    <row r="302" spans="1:2" x14ac:dyDescent="0.15">
      <c r="A302" s="1"/>
    </row>
    <row r="303" spans="1:2" x14ac:dyDescent="0.15">
      <c r="A303" s="1"/>
    </row>
    <row r="304" spans="1:2" x14ac:dyDescent="0.15">
      <c r="A304" s="1"/>
    </row>
    <row r="305" spans="1:2" x14ac:dyDescent="0.15">
      <c r="A305" s="1"/>
    </row>
    <row r="306" spans="1:2" x14ac:dyDescent="0.15">
      <c r="A306" s="1"/>
    </row>
    <row r="307" spans="1:2" x14ac:dyDescent="0.15">
      <c r="A307" s="1"/>
    </row>
    <row r="308" spans="1:2" x14ac:dyDescent="0.15">
      <c r="A308" s="1"/>
    </row>
    <row r="309" spans="1:2" x14ac:dyDescent="0.15">
      <c r="A309" s="1"/>
    </row>
    <row r="310" spans="1:2" x14ac:dyDescent="0.15">
      <c r="A310" s="1"/>
    </row>
    <row r="311" spans="1:2" x14ac:dyDescent="0.15">
      <c r="A311" s="1"/>
    </row>
    <row r="312" spans="1:2" x14ac:dyDescent="0.15">
      <c r="A312" s="1"/>
    </row>
    <row r="313" spans="1:2" x14ac:dyDescent="0.15">
      <c r="A313" s="1"/>
      <c r="B313" s="10"/>
    </row>
    <row r="314" spans="1:2" x14ac:dyDescent="0.15">
      <c r="A314" s="1"/>
    </row>
    <row r="315" spans="1:2" x14ac:dyDescent="0.15">
      <c r="A315" s="1"/>
    </row>
    <row r="316" spans="1:2" x14ac:dyDescent="0.15">
      <c r="A316" s="1"/>
    </row>
    <row r="317" spans="1:2" x14ac:dyDescent="0.15">
      <c r="A317" s="1"/>
    </row>
    <row r="318" spans="1:2" x14ac:dyDescent="0.15">
      <c r="A318" s="1"/>
    </row>
    <row r="319" spans="1:2" x14ac:dyDescent="0.15">
      <c r="A319" s="1"/>
    </row>
    <row r="320" spans="1:2" x14ac:dyDescent="0.15">
      <c r="A320" s="1"/>
    </row>
    <row r="321" spans="1:2" x14ac:dyDescent="0.15">
      <c r="A321" s="1"/>
      <c r="B321" s="9"/>
    </row>
    <row r="322" spans="1:2" x14ac:dyDescent="0.15">
      <c r="A322" s="1"/>
    </row>
    <row r="323" spans="1:2" x14ac:dyDescent="0.15">
      <c r="A323" s="1"/>
    </row>
    <row r="324" spans="1:2" x14ac:dyDescent="0.15">
      <c r="A324" s="1"/>
    </row>
    <row r="325" spans="1:2" x14ac:dyDescent="0.15">
      <c r="A325" s="1"/>
    </row>
    <row r="326" spans="1:2" x14ac:dyDescent="0.15">
      <c r="A326" s="1"/>
    </row>
    <row r="327" spans="1:2" x14ac:dyDescent="0.15">
      <c r="A327" s="1"/>
    </row>
    <row r="328" spans="1:2" x14ac:dyDescent="0.15">
      <c r="A328" s="1"/>
    </row>
    <row r="329" spans="1:2" x14ac:dyDescent="0.15">
      <c r="A329" s="1"/>
    </row>
    <row r="330" spans="1:2" x14ac:dyDescent="0.15">
      <c r="A330" s="1"/>
    </row>
    <row r="331" spans="1:2" x14ac:dyDescent="0.15">
      <c r="A331" s="1"/>
    </row>
    <row r="332" spans="1:2" x14ac:dyDescent="0.15">
      <c r="A332" s="1"/>
    </row>
    <row r="333" spans="1:2" x14ac:dyDescent="0.15">
      <c r="A333" s="1"/>
    </row>
    <row r="334" spans="1:2" x14ac:dyDescent="0.15">
      <c r="A334" s="1"/>
    </row>
    <row r="335" spans="1:2" x14ac:dyDescent="0.15">
      <c r="A335" s="1"/>
      <c r="B335" s="9"/>
    </row>
    <row r="336" spans="1:2" x14ac:dyDescent="0.15">
      <c r="A336" s="1"/>
    </row>
    <row r="337" spans="1:2" x14ac:dyDescent="0.15">
      <c r="A337" s="1"/>
    </row>
    <row r="338" spans="1:2" x14ac:dyDescent="0.15">
      <c r="A338" s="1"/>
    </row>
    <row r="339" spans="1:2" x14ac:dyDescent="0.15">
      <c r="A339" s="1"/>
    </row>
    <row r="340" spans="1:2" x14ac:dyDescent="0.15">
      <c r="A340" s="1"/>
    </row>
    <row r="341" spans="1:2" x14ac:dyDescent="0.15">
      <c r="A341" s="1"/>
    </row>
    <row r="342" spans="1:2" x14ac:dyDescent="0.15">
      <c r="A342" s="1"/>
    </row>
    <row r="343" spans="1:2" x14ac:dyDescent="0.15">
      <c r="A343" s="1"/>
    </row>
    <row r="344" spans="1:2" x14ac:dyDescent="0.15">
      <c r="A344" s="1"/>
    </row>
    <row r="345" spans="1:2" x14ac:dyDescent="0.15">
      <c r="A345" s="1"/>
      <c r="B345" s="10"/>
    </row>
    <row r="346" spans="1:2" x14ac:dyDescent="0.15">
      <c r="A346" s="1"/>
    </row>
    <row r="347" spans="1:2" x14ac:dyDescent="0.15">
      <c r="A347" s="1"/>
    </row>
    <row r="348" spans="1:2" x14ac:dyDescent="0.15">
      <c r="A348" s="1"/>
    </row>
    <row r="349" spans="1:2" x14ac:dyDescent="0.15">
      <c r="A349" s="1"/>
    </row>
    <row r="350" spans="1:2" x14ac:dyDescent="0.15">
      <c r="A350" s="1"/>
    </row>
    <row r="351" spans="1:2" x14ac:dyDescent="0.15">
      <c r="A351" s="1"/>
    </row>
    <row r="352" spans="1:2" x14ac:dyDescent="0.15">
      <c r="A352" s="1"/>
    </row>
    <row r="353" spans="1:2" x14ac:dyDescent="0.15">
      <c r="A353" s="1"/>
    </row>
    <row r="354" spans="1:2" x14ac:dyDescent="0.15">
      <c r="A354" s="1"/>
    </row>
    <row r="355" spans="1:2" x14ac:dyDescent="0.15">
      <c r="A355" s="1"/>
    </row>
    <row r="356" spans="1:2" x14ac:dyDescent="0.15">
      <c r="A356" s="1"/>
    </row>
    <row r="357" spans="1:2" x14ac:dyDescent="0.15">
      <c r="A357" s="1"/>
    </row>
    <row r="358" spans="1:2" x14ac:dyDescent="0.15">
      <c r="A358" s="1"/>
    </row>
    <row r="359" spans="1:2" x14ac:dyDescent="0.15">
      <c r="A359" s="1"/>
    </row>
    <row r="360" spans="1:2" x14ac:dyDescent="0.15">
      <c r="A360" s="1"/>
    </row>
    <row r="361" spans="1:2" x14ac:dyDescent="0.15">
      <c r="A361" s="1"/>
    </row>
    <row r="362" spans="1:2" x14ac:dyDescent="0.15">
      <c r="A362" s="1"/>
    </row>
    <row r="363" spans="1:2" x14ac:dyDescent="0.15">
      <c r="A363" s="1"/>
    </row>
    <row r="364" spans="1:2" x14ac:dyDescent="0.15">
      <c r="A364" s="1"/>
      <c r="B364" s="10"/>
    </row>
    <row r="365" spans="1:2" x14ac:dyDescent="0.15">
      <c r="A365" s="1"/>
    </row>
    <row r="366" spans="1:2" x14ac:dyDescent="0.15">
      <c r="A366" s="1"/>
    </row>
    <row r="367" spans="1:2" x14ac:dyDescent="0.15">
      <c r="A367" s="1"/>
    </row>
    <row r="368" spans="1:2" x14ac:dyDescent="0.15">
      <c r="A368" s="1"/>
    </row>
    <row r="369" spans="1:2" x14ac:dyDescent="0.15">
      <c r="A369" s="1"/>
    </row>
    <row r="370" spans="1:2" x14ac:dyDescent="0.15">
      <c r="A370" s="1"/>
    </row>
    <row r="371" spans="1:2" x14ac:dyDescent="0.15">
      <c r="A371" s="1"/>
    </row>
    <row r="372" spans="1:2" x14ac:dyDescent="0.15">
      <c r="A372" s="1"/>
    </row>
    <row r="373" spans="1:2" x14ac:dyDescent="0.15">
      <c r="A373" s="1"/>
      <c r="B373" s="11"/>
    </row>
    <row r="374" spans="1:2" x14ac:dyDescent="0.15">
      <c r="A374" s="1"/>
    </row>
    <row r="375" spans="1:2" x14ac:dyDescent="0.15">
      <c r="A375" s="1"/>
    </row>
    <row r="376" spans="1:2" x14ac:dyDescent="0.15">
      <c r="A376" s="1"/>
    </row>
    <row r="377" spans="1:2" x14ac:dyDescent="0.15">
      <c r="A377" s="1"/>
    </row>
    <row r="378" spans="1:2" x14ac:dyDescent="0.15">
      <c r="A378" s="1"/>
    </row>
    <row r="379" spans="1:2" x14ac:dyDescent="0.15">
      <c r="A379" s="1"/>
    </row>
    <row r="380" spans="1:2" x14ac:dyDescent="0.15">
      <c r="A380" s="1"/>
    </row>
    <row r="381" spans="1:2" x14ac:dyDescent="0.15">
      <c r="A381" s="1"/>
    </row>
    <row r="382" spans="1:2" x14ac:dyDescent="0.15">
      <c r="A382" s="1"/>
    </row>
    <row r="383" spans="1:2" x14ac:dyDescent="0.15">
      <c r="A383" s="1"/>
    </row>
    <row r="384" spans="1:2" x14ac:dyDescent="0.15">
      <c r="A384" s="1"/>
    </row>
    <row r="385" spans="1:2" x14ac:dyDescent="0.15">
      <c r="A385" s="1"/>
      <c r="B385" s="9"/>
    </row>
    <row r="386" spans="1:2" x14ac:dyDescent="0.15">
      <c r="A386" s="1"/>
    </row>
    <row r="387" spans="1:2" x14ac:dyDescent="0.15">
      <c r="A387" s="1"/>
    </row>
    <row r="388" spans="1:2" x14ac:dyDescent="0.15">
      <c r="A388" s="1"/>
    </row>
    <row r="389" spans="1:2" x14ac:dyDescent="0.15">
      <c r="A389" s="1"/>
    </row>
    <row r="390" spans="1:2" x14ac:dyDescent="0.15">
      <c r="A390" s="1"/>
    </row>
    <row r="391" spans="1:2" x14ac:dyDescent="0.15">
      <c r="A391" s="1"/>
    </row>
    <row r="392" spans="1:2" x14ac:dyDescent="0.15">
      <c r="A392" s="1"/>
    </row>
    <row r="393" spans="1:2" x14ac:dyDescent="0.15">
      <c r="A393" s="1"/>
    </row>
    <row r="394" spans="1:2" x14ac:dyDescent="0.15">
      <c r="A394" s="1"/>
    </row>
    <row r="395" spans="1:2" x14ac:dyDescent="0.15">
      <c r="A395" s="1"/>
    </row>
    <row r="396" spans="1:2" x14ac:dyDescent="0.15">
      <c r="A396" s="1"/>
    </row>
    <row r="397" spans="1:2" x14ac:dyDescent="0.15">
      <c r="A397" s="1"/>
    </row>
    <row r="398" spans="1:2" x14ac:dyDescent="0.15">
      <c r="A398" s="1"/>
    </row>
    <row r="399" spans="1:2" x14ac:dyDescent="0.15">
      <c r="A399" s="1"/>
    </row>
    <row r="400" spans="1:2" x14ac:dyDescent="0.15">
      <c r="A400" s="1"/>
    </row>
    <row r="401" spans="1:2" x14ac:dyDescent="0.15">
      <c r="A401" s="1"/>
    </row>
    <row r="402" spans="1:2" x14ac:dyDescent="0.15">
      <c r="A402" s="1"/>
    </row>
    <row r="403" spans="1:2" x14ac:dyDescent="0.15">
      <c r="A403" s="1"/>
      <c r="B403" s="10"/>
    </row>
    <row r="404" spans="1:2" x14ac:dyDescent="0.15">
      <c r="A404" s="1"/>
    </row>
    <row r="405" spans="1:2" x14ac:dyDescent="0.15">
      <c r="A405" s="1"/>
    </row>
    <row r="406" spans="1:2" x14ac:dyDescent="0.15">
      <c r="A406" s="1"/>
    </row>
    <row r="407" spans="1:2" x14ac:dyDescent="0.15">
      <c r="A407" s="1"/>
    </row>
    <row r="408" spans="1:2" x14ac:dyDescent="0.15">
      <c r="A408" s="1"/>
    </row>
    <row r="409" spans="1:2" x14ac:dyDescent="0.15">
      <c r="A409" s="1"/>
    </row>
    <row r="410" spans="1:2" x14ac:dyDescent="0.15">
      <c r="A410" s="1"/>
    </row>
    <row r="411" spans="1:2" x14ac:dyDescent="0.15">
      <c r="A411" s="1"/>
    </row>
    <row r="412" spans="1:2" x14ac:dyDescent="0.15">
      <c r="A412" s="1"/>
    </row>
    <row r="413" spans="1:2" x14ac:dyDescent="0.15">
      <c r="A413" s="1"/>
    </row>
    <row r="414" spans="1:2" x14ac:dyDescent="0.15">
      <c r="A414" s="1"/>
      <c r="B414" s="10"/>
    </row>
    <row r="415" spans="1:2" x14ac:dyDescent="0.15">
      <c r="A415" s="1"/>
    </row>
    <row r="416" spans="1:2" x14ac:dyDescent="0.15">
      <c r="A416" s="1"/>
    </row>
    <row r="417" spans="1:2" x14ac:dyDescent="0.15">
      <c r="A417" s="1"/>
      <c r="B417" s="9"/>
    </row>
    <row r="418" spans="1:2" x14ac:dyDescent="0.15">
      <c r="A418" s="1"/>
      <c r="B418" s="10"/>
    </row>
    <row r="419" spans="1:2" x14ac:dyDescent="0.15">
      <c r="A419" s="1"/>
    </row>
    <row r="420" spans="1:2" x14ac:dyDescent="0.15">
      <c r="A420" s="1"/>
    </row>
    <row r="421" spans="1:2" x14ac:dyDescent="0.15">
      <c r="A421" s="1"/>
    </row>
    <row r="422" spans="1:2" x14ac:dyDescent="0.15">
      <c r="A422" s="1"/>
    </row>
    <row r="423" spans="1:2" x14ac:dyDescent="0.15">
      <c r="A423" s="1"/>
    </row>
    <row r="424" spans="1:2" x14ac:dyDescent="0.15">
      <c r="A424" s="1"/>
    </row>
    <row r="425" spans="1:2" x14ac:dyDescent="0.15">
      <c r="A425" s="1"/>
    </row>
    <row r="426" spans="1:2" x14ac:dyDescent="0.15">
      <c r="A426" s="1"/>
    </row>
    <row r="427" spans="1:2" x14ac:dyDescent="0.15">
      <c r="A427" s="1"/>
    </row>
    <row r="428" spans="1:2" x14ac:dyDescent="0.15">
      <c r="A428" s="1"/>
    </row>
    <row r="429" spans="1:2" x14ac:dyDescent="0.15">
      <c r="A429" s="1"/>
      <c r="B429" s="9"/>
    </row>
    <row r="430" spans="1:2" x14ac:dyDescent="0.15">
      <c r="A430" s="1"/>
    </row>
    <row r="431" spans="1:2" x14ac:dyDescent="0.15">
      <c r="A431" s="1"/>
    </row>
    <row r="432" spans="1:2" x14ac:dyDescent="0.15">
      <c r="A432" s="1"/>
    </row>
    <row r="433" spans="1:1" x14ac:dyDescent="0.15">
      <c r="A433" s="1"/>
    </row>
    <row r="434" spans="1:1" x14ac:dyDescent="0.15">
      <c r="A434" s="1"/>
    </row>
    <row r="435" spans="1:1" x14ac:dyDescent="0.15">
      <c r="A435" s="1"/>
    </row>
    <row r="436" spans="1:1" x14ac:dyDescent="0.15">
      <c r="A436" s="1"/>
    </row>
    <row r="437" spans="1:1" x14ac:dyDescent="0.15">
      <c r="A437" s="1"/>
    </row>
    <row r="438" spans="1:1" x14ac:dyDescent="0.15">
      <c r="A438" s="1"/>
    </row>
    <row r="439" spans="1:1" x14ac:dyDescent="0.15">
      <c r="A439" s="1"/>
    </row>
    <row r="440" spans="1:1" x14ac:dyDescent="0.15">
      <c r="A440" s="1"/>
    </row>
    <row r="441" spans="1:1" x14ac:dyDescent="0.15">
      <c r="A441" s="1"/>
    </row>
    <row r="442" spans="1:1" x14ac:dyDescent="0.15">
      <c r="A442" s="1"/>
    </row>
    <row r="443" spans="1:1" x14ac:dyDescent="0.15">
      <c r="A443" s="1"/>
    </row>
    <row r="444" spans="1:1" x14ac:dyDescent="0.15">
      <c r="A444" s="1"/>
    </row>
    <row r="445" spans="1:1" x14ac:dyDescent="0.15">
      <c r="A445" s="1"/>
    </row>
    <row r="446" spans="1:1" x14ac:dyDescent="0.15">
      <c r="A446" s="1"/>
    </row>
    <row r="447" spans="1:1" x14ac:dyDescent="0.15">
      <c r="A447" s="1"/>
    </row>
    <row r="448" spans="1:1" x14ac:dyDescent="0.15">
      <c r="A448" s="1"/>
    </row>
    <row r="449" spans="1:2" x14ac:dyDescent="0.15">
      <c r="A449" s="1"/>
    </row>
    <row r="450" spans="1:2" x14ac:dyDescent="0.15">
      <c r="A450" s="1"/>
      <c r="B450" s="8"/>
    </row>
    <row r="451" spans="1:2" x14ac:dyDescent="0.15">
      <c r="A451" s="1"/>
      <c r="B451" s="10"/>
    </row>
    <row r="452" spans="1:2" x14ac:dyDescent="0.15">
      <c r="A452" s="1"/>
    </row>
    <row r="453" spans="1:2" x14ac:dyDescent="0.15">
      <c r="A453" s="1"/>
    </row>
    <row r="454" spans="1:2" x14ac:dyDescent="0.15">
      <c r="A454" s="1"/>
    </row>
    <row r="455" spans="1:2" x14ac:dyDescent="0.15">
      <c r="A455" s="1"/>
    </row>
    <row r="456" spans="1:2" x14ac:dyDescent="0.15">
      <c r="A456" s="1"/>
    </row>
    <row r="457" spans="1:2" x14ac:dyDescent="0.15">
      <c r="A457" s="1"/>
    </row>
    <row r="458" spans="1:2" x14ac:dyDescent="0.15">
      <c r="A458" s="1"/>
    </row>
    <row r="459" spans="1:2" x14ac:dyDescent="0.15">
      <c r="A459" s="1"/>
    </row>
    <row r="460" spans="1:2" x14ac:dyDescent="0.15">
      <c r="A460" s="1"/>
    </row>
    <row r="461" spans="1:2" x14ac:dyDescent="0.15">
      <c r="A461" s="1"/>
    </row>
    <row r="462" spans="1:2" x14ac:dyDescent="0.15">
      <c r="A462" s="1"/>
    </row>
    <row r="463" spans="1:2" x14ac:dyDescent="0.15">
      <c r="A463" s="1"/>
    </row>
    <row r="464" spans="1:2" x14ac:dyDescent="0.15">
      <c r="A464" s="1"/>
    </row>
    <row r="465" spans="1:1" x14ac:dyDescent="0.15">
      <c r="A465" s="1"/>
    </row>
    <row r="466" spans="1:1" x14ac:dyDescent="0.15">
      <c r="A466" s="1"/>
    </row>
    <row r="467" spans="1:1" x14ac:dyDescent="0.15">
      <c r="A467" s="1"/>
    </row>
    <row r="468" spans="1:1" x14ac:dyDescent="0.15">
      <c r="A468" s="1"/>
    </row>
    <row r="469" spans="1:1" x14ac:dyDescent="0.15">
      <c r="A469" s="1"/>
    </row>
    <row r="470" spans="1:1" x14ac:dyDescent="0.15">
      <c r="A470" s="1"/>
    </row>
    <row r="471" spans="1:1" x14ac:dyDescent="0.15">
      <c r="A471" s="1"/>
    </row>
    <row r="472" spans="1:1" x14ac:dyDescent="0.15">
      <c r="A472" s="1"/>
    </row>
    <row r="473" spans="1:1" x14ac:dyDescent="0.15">
      <c r="A473" s="1"/>
    </row>
    <row r="474" spans="1:1" x14ac:dyDescent="0.15">
      <c r="A474" s="1"/>
    </row>
    <row r="475" spans="1:1" x14ac:dyDescent="0.15">
      <c r="A475" s="1"/>
    </row>
    <row r="476" spans="1:1" x14ac:dyDescent="0.15">
      <c r="A476" s="1"/>
    </row>
    <row r="477" spans="1:1" x14ac:dyDescent="0.15">
      <c r="A477" s="1"/>
    </row>
    <row r="478" spans="1:1" x14ac:dyDescent="0.15">
      <c r="A478" s="1"/>
    </row>
    <row r="479" spans="1:1" x14ac:dyDescent="0.15">
      <c r="A479" s="1"/>
    </row>
    <row r="480" spans="1:1" x14ac:dyDescent="0.15">
      <c r="A480" s="1"/>
    </row>
    <row r="481" spans="1:2" x14ac:dyDescent="0.15">
      <c r="A481" s="1"/>
    </row>
    <row r="482" spans="1:2" x14ac:dyDescent="0.15">
      <c r="A482" s="1"/>
    </row>
    <row r="483" spans="1:2" x14ac:dyDescent="0.15">
      <c r="A483" s="1"/>
    </row>
    <row r="484" spans="1:2" x14ac:dyDescent="0.15">
      <c r="A484" s="1"/>
    </row>
    <row r="485" spans="1:2" x14ac:dyDescent="0.15">
      <c r="A485" s="1"/>
    </row>
    <row r="486" spans="1:2" x14ac:dyDescent="0.15">
      <c r="A486" s="1"/>
      <c r="B486" s="9"/>
    </row>
    <row r="487" spans="1:2" x14ac:dyDescent="0.15">
      <c r="A487" s="1"/>
    </row>
    <row r="488" spans="1:2" x14ac:dyDescent="0.15">
      <c r="A488" s="1"/>
    </row>
    <row r="489" spans="1:2" x14ac:dyDescent="0.15">
      <c r="A489" s="1"/>
    </row>
    <row r="490" spans="1:2" x14ac:dyDescent="0.15">
      <c r="A490" s="1"/>
    </row>
    <row r="491" spans="1:2" x14ac:dyDescent="0.15">
      <c r="A491" s="1"/>
    </row>
    <row r="492" spans="1:2" x14ac:dyDescent="0.15">
      <c r="A492" s="1"/>
    </row>
    <row r="493" spans="1:2" x14ac:dyDescent="0.15">
      <c r="A493" s="1"/>
    </row>
    <row r="494" spans="1:2" x14ac:dyDescent="0.15">
      <c r="A494" s="1"/>
    </row>
    <row r="495" spans="1:2" x14ac:dyDescent="0.15">
      <c r="A495" s="1"/>
    </row>
    <row r="496" spans="1:2" x14ac:dyDescent="0.15">
      <c r="A496" s="1"/>
    </row>
    <row r="497" spans="1:2" x14ac:dyDescent="0.15">
      <c r="A497" s="1"/>
    </row>
    <row r="498" spans="1:2" x14ac:dyDescent="0.15">
      <c r="A498" s="1"/>
    </row>
    <row r="499" spans="1:2" x14ac:dyDescent="0.15">
      <c r="A499" s="1"/>
    </row>
    <row r="500" spans="1:2" x14ac:dyDescent="0.15">
      <c r="A500" s="1"/>
    </row>
    <row r="501" spans="1:2" x14ac:dyDescent="0.15">
      <c r="A501" s="1"/>
    </row>
    <row r="502" spans="1:2" x14ac:dyDescent="0.15">
      <c r="A502" s="1"/>
    </row>
    <row r="503" spans="1:2" x14ac:dyDescent="0.15">
      <c r="A503" s="1"/>
      <c r="B503" s="10"/>
    </row>
    <row r="504" spans="1:2" x14ac:dyDescent="0.15">
      <c r="A504" s="1"/>
    </row>
    <row r="505" spans="1:2" x14ac:dyDescent="0.15">
      <c r="A505" s="1"/>
      <c r="B505" s="9"/>
    </row>
    <row r="506" spans="1:2" x14ac:dyDescent="0.15">
      <c r="A506" s="1"/>
    </row>
    <row r="507" spans="1:2" x14ac:dyDescent="0.15">
      <c r="A507" s="1"/>
    </row>
    <row r="508" spans="1:2" x14ac:dyDescent="0.15">
      <c r="A508" s="1"/>
    </row>
    <row r="509" spans="1:2" x14ac:dyDescent="0.15">
      <c r="A509" s="1"/>
    </row>
    <row r="510" spans="1:2" x14ac:dyDescent="0.15">
      <c r="A510" s="1"/>
    </row>
    <row r="511" spans="1:2" x14ac:dyDescent="0.15">
      <c r="A511" s="1"/>
    </row>
    <row r="512" spans="1:2" x14ac:dyDescent="0.15">
      <c r="A512" s="1"/>
    </row>
    <row r="513" spans="1:2" x14ac:dyDescent="0.15">
      <c r="A513" s="1"/>
    </row>
    <row r="514" spans="1:2" x14ac:dyDescent="0.15">
      <c r="A514" s="1"/>
    </row>
    <row r="515" spans="1:2" x14ac:dyDescent="0.15">
      <c r="A515" s="1"/>
    </row>
    <row r="516" spans="1:2" x14ac:dyDescent="0.15">
      <c r="A516" s="1"/>
    </row>
    <row r="517" spans="1:2" x14ac:dyDescent="0.15">
      <c r="A517" s="1"/>
    </row>
    <row r="518" spans="1:2" x14ac:dyDescent="0.15">
      <c r="A518" s="1"/>
    </row>
    <row r="519" spans="1:2" x14ac:dyDescent="0.15">
      <c r="A519" s="1"/>
    </row>
    <row r="520" spans="1:2" x14ac:dyDescent="0.15">
      <c r="A520" s="1"/>
    </row>
    <row r="521" spans="1:2" x14ac:dyDescent="0.15">
      <c r="A521" s="1"/>
      <c r="B521" s="9"/>
    </row>
    <row r="522" spans="1:2" x14ac:dyDescent="0.15">
      <c r="A522" s="1"/>
    </row>
    <row r="523" spans="1:2" x14ac:dyDescent="0.15">
      <c r="A523" s="1"/>
      <c r="B523" s="9"/>
    </row>
    <row r="524" spans="1:2" x14ac:dyDescent="0.15">
      <c r="A524" s="1"/>
    </row>
    <row r="525" spans="1:2" x14ac:dyDescent="0.15">
      <c r="A525" s="1"/>
    </row>
    <row r="526" spans="1:2" x14ac:dyDescent="0.15">
      <c r="A526" s="1"/>
    </row>
    <row r="527" spans="1:2" x14ac:dyDescent="0.15">
      <c r="A527" s="1"/>
    </row>
    <row r="528" spans="1:2" x14ac:dyDescent="0.15">
      <c r="A528" s="1"/>
    </row>
    <row r="529" spans="1:2" x14ac:dyDescent="0.15">
      <c r="A529" s="1"/>
      <c r="B529" s="9"/>
    </row>
    <row r="530" spans="1:2" x14ac:dyDescent="0.15">
      <c r="A530" s="1"/>
    </row>
    <row r="531" spans="1:2" x14ac:dyDescent="0.15">
      <c r="A531" s="1"/>
    </row>
    <row r="532" spans="1:2" x14ac:dyDescent="0.15">
      <c r="A532" s="1"/>
    </row>
    <row r="533" spans="1:2" x14ac:dyDescent="0.15">
      <c r="A533" s="1"/>
    </row>
    <row r="534" spans="1:2" x14ac:dyDescent="0.15">
      <c r="A534" s="1"/>
    </row>
    <row r="535" spans="1:2" x14ac:dyDescent="0.15">
      <c r="A535" s="1"/>
      <c r="B535" s="9"/>
    </row>
    <row r="536" spans="1:2" x14ac:dyDescent="0.15">
      <c r="A536" s="1"/>
    </row>
    <row r="537" spans="1:2" x14ac:dyDescent="0.15">
      <c r="A537" s="1"/>
    </row>
    <row r="538" spans="1:2" x14ac:dyDescent="0.15">
      <c r="A538" s="1"/>
    </row>
    <row r="539" spans="1:2" x14ac:dyDescent="0.15">
      <c r="A539" s="1"/>
    </row>
    <row r="540" spans="1:2" x14ac:dyDescent="0.15">
      <c r="A540" s="1"/>
    </row>
    <row r="541" spans="1:2" x14ac:dyDescent="0.15">
      <c r="A541" s="1"/>
    </row>
    <row r="542" spans="1:2" x14ac:dyDescent="0.15">
      <c r="A542" s="1"/>
    </row>
    <row r="543" spans="1:2" x14ac:dyDescent="0.15">
      <c r="A543" s="1"/>
    </row>
    <row r="544" spans="1:2" x14ac:dyDescent="0.15">
      <c r="A544" s="1"/>
      <c r="B544" s="9"/>
    </row>
    <row r="545" spans="1:2" x14ac:dyDescent="0.15">
      <c r="A545" s="1"/>
    </row>
    <row r="546" spans="1:2" x14ac:dyDescent="0.15">
      <c r="A546" s="1"/>
    </row>
    <row r="547" spans="1:2" x14ac:dyDescent="0.15">
      <c r="A547" s="1"/>
    </row>
    <row r="548" spans="1:2" x14ac:dyDescent="0.15">
      <c r="A548" s="1"/>
    </row>
    <row r="549" spans="1:2" x14ac:dyDescent="0.15">
      <c r="A549" s="1"/>
    </row>
    <row r="550" spans="1:2" x14ac:dyDescent="0.15">
      <c r="A550" s="1"/>
    </row>
    <row r="551" spans="1:2" x14ac:dyDescent="0.15">
      <c r="A551" s="1"/>
    </row>
    <row r="552" spans="1:2" x14ac:dyDescent="0.15">
      <c r="A552" s="1"/>
    </row>
    <row r="553" spans="1:2" x14ac:dyDescent="0.15">
      <c r="A553" s="1"/>
    </row>
    <row r="554" spans="1:2" x14ac:dyDescent="0.15">
      <c r="A554" s="1"/>
    </row>
    <row r="555" spans="1:2" x14ac:dyDescent="0.15">
      <c r="A555" s="1"/>
    </row>
    <row r="556" spans="1:2" x14ac:dyDescent="0.15">
      <c r="A556" s="1"/>
    </row>
    <row r="557" spans="1:2" x14ac:dyDescent="0.15">
      <c r="A557" s="1"/>
      <c r="B557" s="10"/>
    </row>
    <row r="558" spans="1:2" x14ac:dyDescent="0.15">
      <c r="A558" s="1"/>
    </row>
    <row r="559" spans="1:2" x14ac:dyDescent="0.15">
      <c r="A559" s="1"/>
    </row>
    <row r="560" spans="1:2" x14ac:dyDescent="0.15">
      <c r="A560" s="1"/>
    </row>
    <row r="561" spans="1:2" x14ac:dyDescent="0.15">
      <c r="A561" s="1"/>
    </row>
    <row r="562" spans="1:2" x14ac:dyDescent="0.15">
      <c r="A562" s="1"/>
      <c r="B562" s="10"/>
    </row>
    <row r="563" spans="1:2" x14ac:dyDescent="0.15">
      <c r="A563" s="1"/>
    </row>
    <row r="564" spans="1:2" x14ac:dyDescent="0.15">
      <c r="A564" s="1"/>
    </row>
    <row r="565" spans="1:2" x14ac:dyDescent="0.15">
      <c r="A565" s="1"/>
      <c r="B565" s="9"/>
    </row>
    <row r="566" spans="1:2" x14ac:dyDescent="0.15">
      <c r="A566" s="1"/>
    </row>
    <row r="567" spans="1:2" x14ac:dyDescent="0.15">
      <c r="A567" s="1"/>
    </row>
    <row r="568" spans="1:2" x14ac:dyDescent="0.15">
      <c r="A568" s="1"/>
      <c r="B568" s="11"/>
    </row>
    <row r="569" spans="1:2" x14ac:dyDescent="0.15">
      <c r="A569" s="1"/>
      <c r="B569" s="11"/>
    </row>
    <row r="570" spans="1:2" x14ac:dyDescent="0.15">
      <c r="A570" s="1"/>
    </row>
    <row r="571" spans="1:2" x14ac:dyDescent="0.15">
      <c r="A571" s="1"/>
      <c r="B571" s="10"/>
    </row>
    <row r="572" spans="1:2" x14ac:dyDescent="0.15">
      <c r="A572" s="1"/>
    </row>
    <row r="573" spans="1:2" x14ac:dyDescent="0.15">
      <c r="A573" s="1"/>
    </row>
    <row r="574" spans="1:2" x14ac:dyDescent="0.15">
      <c r="A574" s="1"/>
      <c r="B574" s="9"/>
    </row>
    <row r="575" spans="1:2" x14ac:dyDescent="0.15">
      <c r="A575" s="1"/>
    </row>
    <row r="576" spans="1:2" x14ac:dyDescent="0.15">
      <c r="A576" s="1"/>
      <c r="B576" s="10"/>
    </row>
    <row r="577" spans="1:2" x14ac:dyDescent="0.15">
      <c r="A577" s="1"/>
    </row>
    <row r="578" spans="1:2" x14ac:dyDescent="0.15">
      <c r="A578" s="1"/>
    </row>
    <row r="579" spans="1:2" x14ac:dyDescent="0.15">
      <c r="A579" s="1"/>
    </row>
    <row r="580" spans="1:2" x14ac:dyDescent="0.15">
      <c r="A580" s="1"/>
    </row>
    <row r="581" spans="1:2" x14ac:dyDescent="0.15">
      <c r="A581" s="1"/>
    </row>
    <row r="582" spans="1:2" x14ac:dyDescent="0.15">
      <c r="A582" s="1"/>
    </row>
    <row r="583" spans="1:2" x14ac:dyDescent="0.15">
      <c r="A583" s="1"/>
      <c r="B583" s="10"/>
    </row>
    <row r="584" spans="1:2" x14ac:dyDescent="0.15">
      <c r="A584" s="1"/>
    </row>
    <row r="585" spans="1:2" x14ac:dyDescent="0.15">
      <c r="A585" s="1"/>
    </row>
    <row r="586" spans="1:2" x14ac:dyDescent="0.15">
      <c r="A586" s="1"/>
    </row>
    <row r="587" spans="1:2" x14ac:dyDescent="0.15">
      <c r="A587" s="1"/>
    </row>
    <row r="588" spans="1:2" x14ac:dyDescent="0.15">
      <c r="A588" s="1"/>
      <c r="B588" s="10"/>
    </row>
    <row r="589" spans="1:2" x14ac:dyDescent="0.15">
      <c r="A589" s="1"/>
    </row>
    <row r="590" spans="1:2" x14ac:dyDescent="0.15">
      <c r="A590" s="1"/>
    </row>
    <row r="591" spans="1:2" x14ac:dyDescent="0.15">
      <c r="A591" s="1"/>
    </row>
    <row r="592" spans="1:2" x14ac:dyDescent="0.15">
      <c r="A592" s="1"/>
    </row>
    <row r="593" spans="1:2" x14ac:dyDescent="0.15">
      <c r="A593" s="1"/>
    </row>
    <row r="594" spans="1:2" x14ac:dyDescent="0.15">
      <c r="A594" s="1"/>
    </row>
    <row r="595" spans="1:2" x14ac:dyDescent="0.15">
      <c r="A595" s="1"/>
    </row>
    <row r="596" spans="1:2" x14ac:dyDescent="0.15">
      <c r="A596" s="1"/>
    </row>
    <row r="597" spans="1:2" x14ac:dyDescent="0.15">
      <c r="A597" s="1"/>
      <c r="B597" s="10"/>
    </row>
    <row r="598" spans="1:2" x14ac:dyDescent="0.15">
      <c r="A598" s="1"/>
      <c r="B598" s="10"/>
    </row>
    <row r="599" spans="1:2" x14ac:dyDescent="0.15">
      <c r="A599" s="1"/>
    </row>
    <row r="600" spans="1:2" x14ac:dyDescent="0.15">
      <c r="A600" s="1"/>
    </row>
    <row r="601" spans="1:2" x14ac:dyDescent="0.15">
      <c r="A601" s="1"/>
    </row>
    <row r="602" spans="1:2" x14ac:dyDescent="0.15">
      <c r="A602" s="1"/>
    </row>
    <row r="603" spans="1:2" x14ac:dyDescent="0.15">
      <c r="A603" s="1"/>
      <c r="B603" s="8"/>
    </row>
    <row r="604" spans="1:2" x14ac:dyDescent="0.15">
      <c r="A604" s="1"/>
      <c r="B604" s="9"/>
    </row>
    <row r="605" spans="1:2" x14ac:dyDescent="0.15">
      <c r="A605" s="1"/>
    </row>
    <row r="606" spans="1:2" x14ac:dyDescent="0.15">
      <c r="A606" s="1"/>
    </row>
    <row r="607" spans="1:2" x14ac:dyDescent="0.15">
      <c r="A607" s="1"/>
    </row>
    <row r="608" spans="1:2" x14ac:dyDescent="0.15">
      <c r="A608" s="1"/>
    </row>
    <row r="609" spans="1:2" x14ac:dyDescent="0.15">
      <c r="A609" s="1"/>
    </row>
    <row r="610" spans="1:2" x14ac:dyDescent="0.15">
      <c r="A610" s="1"/>
    </row>
    <row r="611" spans="1:2" x14ac:dyDescent="0.15">
      <c r="A611" s="1"/>
    </row>
    <row r="612" spans="1:2" x14ac:dyDescent="0.15">
      <c r="A612" s="1"/>
      <c r="B612" s="10"/>
    </row>
    <row r="613" spans="1:2" x14ac:dyDescent="0.15">
      <c r="A613" s="1"/>
    </row>
    <row r="614" spans="1:2" x14ac:dyDescent="0.15">
      <c r="A614" s="1"/>
    </row>
    <row r="615" spans="1:2" x14ac:dyDescent="0.15">
      <c r="A615" s="1"/>
    </row>
    <row r="616" spans="1:2" x14ac:dyDescent="0.15">
      <c r="A616" s="1"/>
    </row>
    <row r="617" spans="1:2" x14ac:dyDescent="0.15">
      <c r="A617" s="1"/>
    </row>
    <row r="618" spans="1:2" x14ac:dyDescent="0.15">
      <c r="A618" s="1"/>
    </row>
    <row r="619" spans="1:2" x14ac:dyDescent="0.15">
      <c r="A619" s="1"/>
    </row>
    <row r="620" spans="1:2" x14ac:dyDescent="0.15">
      <c r="A620" s="1"/>
    </row>
    <row r="621" spans="1:2" x14ac:dyDescent="0.15">
      <c r="A621" s="1"/>
    </row>
    <row r="622" spans="1:2" x14ac:dyDescent="0.15">
      <c r="A622" s="1"/>
    </row>
    <row r="623" spans="1:2" x14ac:dyDescent="0.15">
      <c r="A623" s="1"/>
    </row>
    <row r="624" spans="1:2" x14ac:dyDescent="0.15">
      <c r="A624" s="1"/>
    </row>
    <row r="625" spans="1:2" x14ac:dyDescent="0.15">
      <c r="A625" s="1"/>
      <c r="B625" s="9"/>
    </row>
    <row r="626" spans="1:2" x14ac:dyDescent="0.15">
      <c r="A626" s="1"/>
    </row>
    <row r="627" spans="1:2" x14ac:dyDescent="0.15">
      <c r="A627" s="1"/>
    </row>
    <row r="628" spans="1:2" x14ac:dyDescent="0.15">
      <c r="A628" s="1"/>
    </row>
    <row r="629" spans="1:2" x14ac:dyDescent="0.15">
      <c r="A629" s="1"/>
    </row>
    <row r="630" spans="1:2" x14ac:dyDescent="0.15">
      <c r="A630" s="1"/>
    </row>
    <row r="631" spans="1:2" x14ac:dyDescent="0.15">
      <c r="A631" s="1"/>
    </row>
    <row r="632" spans="1:2" x14ac:dyDescent="0.15">
      <c r="A632" s="1"/>
    </row>
    <row r="633" spans="1:2" x14ac:dyDescent="0.15">
      <c r="A633" s="1"/>
    </row>
    <row r="634" spans="1:2" x14ac:dyDescent="0.15">
      <c r="A634" s="1"/>
      <c r="B634" s="9"/>
    </row>
    <row r="635" spans="1:2" x14ac:dyDescent="0.15">
      <c r="A635" s="1"/>
    </row>
    <row r="636" spans="1:2" x14ac:dyDescent="0.15">
      <c r="A636" s="1"/>
    </row>
    <row r="637" spans="1:2" x14ac:dyDescent="0.15">
      <c r="A637" s="1"/>
    </row>
    <row r="638" spans="1:2" x14ac:dyDescent="0.15">
      <c r="A638" s="1"/>
    </row>
    <row r="639" spans="1:2" x14ac:dyDescent="0.15">
      <c r="A639" s="1"/>
    </row>
    <row r="640" spans="1:2" x14ac:dyDescent="0.15">
      <c r="A640" s="1"/>
    </row>
    <row r="641" spans="1:2" x14ac:dyDescent="0.15">
      <c r="A641" s="1"/>
    </row>
    <row r="642" spans="1:2" x14ac:dyDescent="0.15">
      <c r="A642" s="1"/>
      <c r="B642" s="10"/>
    </row>
    <row r="643" spans="1:2" x14ac:dyDescent="0.15">
      <c r="A643" s="1"/>
    </row>
    <row r="644" spans="1:2" x14ac:dyDescent="0.15">
      <c r="A644" s="1"/>
    </row>
    <row r="645" spans="1:2" x14ac:dyDescent="0.15">
      <c r="A645" s="1"/>
    </row>
    <row r="646" spans="1:2" x14ac:dyDescent="0.15">
      <c r="A646" s="1"/>
    </row>
    <row r="647" spans="1:2" x14ac:dyDescent="0.15">
      <c r="A647" s="1"/>
    </row>
    <row r="648" spans="1:2" x14ac:dyDescent="0.15">
      <c r="A648" s="1"/>
    </row>
    <row r="649" spans="1:2" x14ac:dyDescent="0.15">
      <c r="A649" s="1"/>
    </row>
    <row r="650" spans="1:2" x14ac:dyDescent="0.15">
      <c r="A650" s="1"/>
      <c r="B650" s="10"/>
    </row>
    <row r="651" spans="1:2" x14ac:dyDescent="0.15">
      <c r="A651" s="1"/>
    </row>
    <row r="652" spans="1:2" x14ac:dyDescent="0.15">
      <c r="A652" s="1"/>
    </row>
    <row r="653" spans="1:2" x14ac:dyDescent="0.15">
      <c r="A653" s="1"/>
    </row>
    <row r="654" spans="1:2" x14ac:dyDescent="0.15">
      <c r="A654" s="1"/>
    </row>
    <row r="655" spans="1:2" x14ac:dyDescent="0.15">
      <c r="A655" s="1"/>
    </row>
    <row r="656" spans="1:2" x14ac:dyDescent="0.15">
      <c r="A656" s="1"/>
    </row>
    <row r="657" spans="1:2" x14ac:dyDescent="0.15">
      <c r="A657" s="1"/>
    </row>
    <row r="658" spans="1:2" x14ac:dyDescent="0.15">
      <c r="A658" s="1"/>
    </row>
    <row r="659" spans="1:2" x14ac:dyDescent="0.15">
      <c r="A659" s="1"/>
    </row>
    <row r="660" spans="1:2" x14ac:dyDescent="0.15">
      <c r="A660" s="1"/>
    </row>
    <row r="661" spans="1:2" x14ac:dyDescent="0.15">
      <c r="A661" s="1"/>
    </row>
    <row r="662" spans="1:2" x14ac:dyDescent="0.15">
      <c r="A662" s="1"/>
    </row>
    <row r="663" spans="1:2" x14ac:dyDescent="0.15">
      <c r="A663" s="1"/>
    </row>
    <row r="664" spans="1:2" x14ac:dyDescent="0.15">
      <c r="A664" s="1"/>
    </row>
    <row r="665" spans="1:2" x14ac:dyDescent="0.15">
      <c r="A665" s="1"/>
    </row>
    <row r="666" spans="1:2" x14ac:dyDescent="0.15">
      <c r="A666" s="1"/>
    </row>
    <row r="667" spans="1:2" x14ac:dyDescent="0.15">
      <c r="A667" s="1"/>
    </row>
    <row r="668" spans="1:2" x14ac:dyDescent="0.15">
      <c r="A668" s="1"/>
    </row>
    <row r="669" spans="1:2" x14ac:dyDescent="0.15">
      <c r="A669" s="1"/>
      <c r="B669" s="9"/>
    </row>
    <row r="670" spans="1:2" x14ac:dyDescent="0.15">
      <c r="A670" s="1"/>
    </row>
    <row r="671" spans="1:2" x14ac:dyDescent="0.15">
      <c r="A671" s="1"/>
    </row>
    <row r="672" spans="1:2" x14ac:dyDescent="0.15">
      <c r="A672" s="1"/>
      <c r="B672" s="9"/>
    </row>
    <row r="673" spans="1:2" x14ac:dyDescent="0.15">
      <c r="A673" s="1"/>
    </row>
    <row r="674" spans="1:2" x14ac:dyDescent="0.15">
      <c r="A674" s="1"/>
    </row>
    <row r="675" spans="1:2" x14ac:dyDescent="0.15">
      <c r="A675" s="1"/>
    </row>
    <row r="676" spans="1:2" x14ac:dyDescent="0.15">
      <c r="A676" s="1"/>
      <c r="B676" s="11"/>
    </row>
    <row r="677" spans="1:2" x14ac:dyDescent="0.15">
      <c r="A677" s="1"/>
    </row>
    <row r="678" spans="1:2" x14ac:dyDescent="0.15">
      <c r="A678" s="1"/>
    </row>
    <row r="679" spans="1:2" x14ac:dyDescent="0.15">
      <c r="A679" s="1"/>
    </row>
    <row r="680" spans="1:2" x14ac:dyDescent="0.15">
      <c r="A680" s="1"/>
    </row>
    <row r="681" spans="1:2" x14ac:dyDescent="0.15">
      <c r="A681" s="1"/>
    </row>
    <row r="682" spans="1:2" x14ac:dyDescent="0.15">
      <c r="A682" s="1"/>
    </row>
    <row r="683" spans="1:2" x14ac:dyDescent="0.15">
      <c r="A683" s="1"/>
    </row>
    <row r="684" spans="1:2" x14ac:dyDescent="0.15">
      <c r="A684" s="1"/>
    </row>
    <row r="685" spans="1:2" x14ac:dyDescent="0.15">
      <c r="A685" s="1"/>
    </row>
    <row r="686" spans="1:2" x14ac:dyDescent="0.15">
      <c r="A686" s="1"/>
      <c r="B686" s="12"/>
    </row>
    <row r="687" spans="1:2" x14ac:dyDescent="0.15">
      <c r="A687" s="1"/>
    </row>
    <row r="688" spans="1:2" x14ac:dyDescent="0.15">
      <c r="A688" s="1"/>
    </row>
    <row r="689" spans="1:2" x14ac:dyDescent="0.15">
      <c r="A689" s="1"/>
    </row>
    <row r="690" spans="1:2" x14ac:dyDescent="0.15">
      <c r="A690" s="1"/>
      <c r="B690" s="9"/>
    </row>
    <row r="691" spans="1:2" x14ac:dyDescent="0.15">
      <c r="A691" s="1"/>
    </row>
    <row r="692" spans="1:2" x14ac:dyDescent="0.15">
      <c r="A692" s="1"/>
    </row>
    <row r="693" spans="1:2" x14ac:dyDescent="0.15">
      <c r="A693" s="1"/>
    </row>
    <row r="694" spans="1:2" x14ac:dyDescent="0.15">
      <c r="A694" s="1"/>
    </row>
    <row r="695" spans="1:2" x14ac:dyDescent="0.15">
      <c r="A695" s="1"/>
      <c r="B695" s="9"/>
    </row>
    <row r="696" spans="1:2" x14ac:dyDescent="0.15">
      <c r="A696" s="1"/>
      <c r="B696" s="9"/>
    </row>
    <row r="697" spans="1:2" x14ac:dyDescent="0.15">
      <c r="A697" s="1"/>
      <c r="B697" s="10"/>
    </row>
    <row r="698" spans="1:2" x14ac:dyDescent="0.15">
      <c r="A698" s="1"/>
    </row>
    <row r="699" spans="1:2" x14ac:dyDescent="0.15">
      <c r="A699" s="1"/>
      <c r="B699" s="9"/>
    </row>
    <row r="700" spans="1:2" x14ac:dyDescent="0.15">
      <c r="A700" s="1"/>
    </row>
    <row r="701" spans="1:2" x14ac:dyDescent="0.15">
      <c r="A701" s="1"/>
    </row>
    <row r="702" spans="1:2" x14ac:dyDescent="0.15">
      <c r="A702" s="1"/>
    </row>
    <row r="703" spans="1:2" x14ac:dyDescent="0.15">
      <c r="A703" s="1"/>
    </row>
    <row r="704" spans="1:2" x14ac:dyDescent="0.15">
      <c r="A704" s="1"/>
      <c r="B704" s="11"/>
    </row>
    <row r="705" spans="1:2" x14ac:dyDescent="0.15">
      <c r="A705" s="1"/>
    </row>
    <row r="706" spans="1:2" x14ac:dyDescent="0.15">
      <c r="A706" s="1"/>
    </row>
    <row r="707" spans="1:2" x14ac:dyDescent="0.15">
      <c r="A707" s="1"/>
    </row>
    <row r="708" spans="1:2" x14ac:dyDescent="0.15">
      <c r="A708" s="1"/>
    </row>
    <row r="709" spans="1:2" x14ac:dyDescent="0.15">
      <c r="A709" s="1"/>
    </row>
    <row r="710" spans="1:2" x14ac:dyDescent="0.15">
      <c r="A710" s="1"/>
    </row>
    <row r="711" spans="1:2" x14ac:dyDescent="0.15">
      <c r="A711" s="1"/>
    </row>
    <row r="712" spans="1:2" x14ac:dyDescent="0.15">
      <c r="A712" s="1"/>
    </row>
    <row r="713" spans="1:2" x14ac:dyDescent="0.15">
      <c r="A713" s="1"/>
    </row>
    <row r="714" spans="1:2" x14ac:dyDescent="0.15">
      <c r="A714" s="1"/>
    </row>
    <row r="715" spans="1:2" x14ac:dyDescent="0.15">
      <c r="A715" s="1"/>
      <c r="B715" s="13"/>
    </row>
    <row r="716" spans="1:2" x14ac:dyDescent="0.15">
      <c r="A716" s="1"/>
    </row>
    <row r="717" spans="1:2" x14ac:dyDescent="0.15">
      <c r="A717" s="1"/>
      <c r="B717" s="14"/>
    </row>
    <row r="718" spans="1:2" x14ac:dyDescent="0.15">
      <c r="A718" s="1"/>
      <c r="B718" s="14"/>
    </row>
    <row r="719" spans="1:2" x14ac:dyDescent="0.15">
      <c r="A719" s="1"/>
      <c r="B719" s="14"/>
    </row>
    <row r="720" spans="1:2" x14ac:dyDescent="0.15">
      <c r="A720" s="1"/>
      <c r="B720" s="14"/>
    </row>
    <row r="721" spans="1:2" x14ac:dyDescent="0.15">
      <c r="A721" s="1"/>
      <c r="B721" s="15"/>
    </row>
    <row r="722" spans="1:2" x14ac:dyDescent="0.15">
      <c r="A722" s="1"/>
      <c r="B722" s="14"/>
    </row>
    <row r="723" spans="1:2" x14ac:dyDescent="0.15">
      <c r="A723" s="1"/>
      <c r="B723" s="14"/>
    </row>
    <row r="724" spans="1:2" x14ac:dyDescent="0.15">
      <c r="A724" s="1"/>
      <c r="B724" s="14"/>
    </row>
    <row r="725" spans="1:2" x14ac:dyDescent="0.15">
      <c r="A725" s="1"/>
      <c r="B725" s="16"/>
    </row>
    <row r="726" spans="1:2" x14ac:dyDescent="0.15">
      <c r="A726" s="1"/>
      <c r="B726" s="14"/>
    </row>
    <row r="727" spans="1:2" x14ac:dyDescent="0.15">
      <c r="A727" s="1"/>
      <c r="B727" s="14"/>
    </row>
    <row r="728" spans="1:2" x14ac:dyDescent="0.15">
      <c r="A728" s="1"/>
      <c r="B728" s="14"/>
    </row>
    <row r="729" spans="1:2" x14ac:dyDescent="0.15">
      <c r="A729" s="1"/>
      <c r="B729" s="14"/>
    </row>
    <row r="730" spans="1:2" x14ac:dyDescent="0.15">
      <c r="A730" s="1"/>
      <c r="B730" s="14"/>
    </row>
    <row r="731" spans="1:2" x14ac:dyDescent="0.15">
      <c r="A731" s="1"/>
      <c r="B731" s="14"/>
    </row>
    <row r="732" spans="1:2" x14ac:dyDescent="0.15">
      <c r="A732" s="1"/>
      <c r="B732" s="14"/>
    </row>
    <row r="733" spans="1:2" x14ac:dyDescent="0.15">
      <c r="A733" s="1"/>
      <c r="B733" s="15"/>
    </row>
    <row r="734" spans="1:2" x14ac:dyDescent="0.15">
      <c r="A734" s="1"/>
      <c r="B734" s="14"/>
    </row>
    <row r="735" spans="1:2" x14ac:dyDescent="0.15">
      <c r="A735" s="1"/>
      <c r="B735" s="14"/>
    </row>
    <row r="736" spans="1:2" x14ac:dyDescent="0.15">
      <c r="A736" s="1"/>
      <c r="B736" s="14"/>
    </row>
    <row r="737" spans="1:2" x14ac:dyDescent="0.15">
      <c r="A737" s="1"/>
      <c r="B737" s="14"/>
    </row>
    <row r="738" spans="1:2" x14ac:dyDescent="0.15">
      <c r="A738" s="1"/>
      <c r="B738" s="14"/>
    </row>
    <row r="739" spans="1:2" x14ac:dyDescent="0.15">
      <c r="A739" s="1"/>
      <c r="B739" s="14"/>
    </row>
    <row r="740" spans="1:2" x14ac:dyDescent="0.15">
      <c r="A740" s="1"/>
      <c r="B740" s="14"/>
    </row>
    <row r="741" spans="1:2" x14ac:dyDescent="0.15">
      <c r="A741" s="1"/>
      <c r="B741" s="14"/>
    </row>
    <row r="742" spans="1:2" x14ac:dyDescent="0.15">
      <c r="A742" s="1"/>
      <c r="B742" s="14"/>
    </row>
    <row r="743" spans="1:2" x14ac:dyDescent="0.15">
      <c r="A743" s="1"/>
      <c r="B743" s="14"/>
    </row>
    <row r="744" spans="1:2" x14ac:dyDescent="0.15">
      <c r="A744" s="1"/>
      <c r="B744" s="14"/>
    </row>
    <row r="745" spans="1:2" x14ac:dyDescent="0.15">
      <c r="A745" s="1"/>
      <c r="B745" s="14"/>
    </row>
    <row r="746" spans="1:2" x14ac:dyDescent="0.15">
      <c r="A746" s="1"/>
      <c r="B746" s="14"/>
    </row>
    <row r="747" spans="1:2" x14ac:dyDescent="0.15">
      <c r="A747" s="1"/>
      <c r="B747" s="14"/>
    </row>
    <row r="748" spans="1:2" x14ac:dyDescent="0.15">
      <c r="A748" s="1"/>
      <c r="B748" s="14"/>
    </row>
    <row r="749" spans="1:2" x14ac:dyDescent="0.15">
      <c r="A749" s="1"/>
      <c r="B749" s="14"/>
    </row>
    <row r="750" spans="1:2" x14ac:dyDescent="0.15">
      <c r="A750" s="1"/>
      <c r="B750" s="14"/>
    </row>
    <row r="751" spans="1:2" x14ac:dyDescent="0.15">
      <c r="A751" s="1"/>
      <c r="B751" s="14"/>
    </row>
    <row r="752" spans="1:2" x14ac:dyDescent="0.15">
      <c r="A752" s="1"/>
      <c r="B752" s="14"/>
    </row>
    <row r="753" spans="2:2" x14ac:dyDescent="0.15">
      <c r="B753" s="14"/>
    </row>
  </sheetData>
  <autoFilter ref="A2:D109" xr:uid="{00000000-0009-0000-0000-000002000000}">
    <sortState xmlns:xlrd2="http://schemas.microsoft.com/office/spreadsheetml/2017/richdata2" ref="A3:D109">
      <sortCondition ref="A3:A109"/>
    </sortState>
  </autoFilter>
  <sortState xmlns:xlrd2="http://schemas.microsoft.com/office/spreadsheetml/2017/richdata2" ref="A3:C769">
    <sortCondition ref="A3:A769"/>
  </sortState>
  <mergeCells count="1">
    <mergeCell ref="A1:D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A3" sqref="A3"/>
    </sheetView>
  </sheetViews>
  <sheetFormatPr baseColWidth="10" defaultColWidth="9.1640625" defaultRowHeight="12" x14ac:dyDescent="0.15"/>
  <cols>
    <col min="1" max="1" width="25.6640625" style="7" customWidth="1"/>
    <col min="2" max="2" width="60.6640625" style="7" customWidth="1"/>
    <col min="3" max="3" width="25.6640625" style="7" customWidth="1"/>
    <col min="4" max="16384" width="9.1640625" style="7"/>
  </cols>
  <sheetData>
    <row r="1" spans="1:3" s="21" customFormat="1" ht="30" x14ac:dyDescent="0.3">
      <c r="A1" s="98" t="s">
        <v>44</v>
      </c>
      <c r="B1" s="98"/>
      <c r="C1" s="98"/>
    </row>
    <row r="2" spans="1:3" ht="33" customHeight="1" x14ac:dyDescent="0.15">
      <c r="A2" s="26" t="s">
        <v>15</v>
      </c>
      <c r="B2" s="29" t="s">
        <v>14</v>
      </c>
      <c r="C2" s="26" t="s">
        <v>22</v>
      </c>
    </row>
  </sheetData>
  <autoFilter ref="A2:C2" xr:uid="{00000000-0009-0000-0000-000003000000}"/>
  <mergeCells count="1">
    <mergeCell ref="A1:C1"/>
  </mergeCells>
  <phoneticPr fontId="12"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6"/>
  <sheetViews>
    <sheetView workbookViewId="0">
      <selection activeCell="C14" sqref="C14"/>
    </sheetView>
  </sheetViews>
  <sheetFormatPr baseColWidth="10" defaultColWidth="9.1640625" defaultRowHeight="12" x14ac:dyDescent="0.15"/>
  <cols>
    <col min="1" max="3" width="15.6640625" style="54" customWidth="1"/>
    <col min="4" max="4" width="39.5" style="7" customWidth="1"/>
    <col min="5" max="16384" width="9.1640625" style="7"/>
  </cols>
  <sheetData>
    <row r="1" spans="1:4" s="21" customFormat="1" ht="30" x14ac:dyDescent="0.3">
      <c r="A1" s="98" t="s">
        <v>31</v>
      </c>
      <c r="B1" s="98"/>
      <c r="C1" s="98"/>
      <c r="D1" s="98"/>
    </row>
    <row r="2" spans="1:4" ht="20.25" customHeight="1" x14ac:dyDescent="0.15">
      <c r="A2" s="26" t="s">
        <v>23</v>
      </c>
      <c r="B2" s="29" t="s">
        <v>20</v>
      </c>
      <c r="C2" s="26" t="s">
        <v>24</v>
      </c>
      <c r="D2" s="26" t="s">
        <v>14</v>
      </c>
    </row>
    <row r="3" spans="1:4" x14ac:dyDescent="0.15">
      <c r="A3" s="17"/>
      <c r="B3" s="17"/>
      <c r="C3" s="17"/>
      <c r="D3" s="43"/>
    </row>
    <row r="4" spans="1:4" s="43" customFormat="1" x14ac:dyDescent="0.15">
      <c r="A4" s="17"/>
      <c r="B4" s="17"/>
      <c r="C4" s="17"/>
      <c r="D4" s="52"/>
    </row>
    <row r="5" spans="1:4" x14ac:dyDescent="0.15">
      <c r="A5" s="17"/>
      <c r="B5" s="17"/>
      <c r="C5" s="17"/>
      <c r="D5" s="53"/>
    </row>
    <row r="6" spans="1:4" x14ac:dyDescent="0.15">
      <c r="A6" s="17"/>
      <c r="B6" s="17"/>
      <c r="C6" s="17"/>
      <c r="D6" s="53"/>
    </row>
    <row r="7" spans="1:4" x14ac:dyDescent="0.15">
      <c r="A7" s="17"/>
      <c r="B7" s="17"/>
      <c r="C7" s="17"/>
      <c r="D7" s="52"/>
    </row>
    <row r="8" spans="1:4" x14ac:dyDescent="0.15">
      <c r="A8" s="17"/>
      <c r="B8" s="17"/>
      <c r="C8" s="17"/>
      <c r="D8" s="53"/>
    </row>
    <row r="9" spans="1:4" x14ac:dyDescent="0.15">
      <c r="A9" s="17"/>
      <c r="B9" s="17"/>
      <c r="C9" s="17"/>
      <c r="D9" s="53"/>
    </row>
    <row r="10" spans="1:4" x14ac:dyDescent="0.15">
      <c r="A10" s="17"/>
      <c r="B10" s="17"/>
      <c r="C10" s="17"/>
      <c r="D10" s="52"/>
    </row>
    <row r="11" spans="1:4" x14ac:dyDescent="0.15">
      <c r="A11" s="17"/>
      <c r="B11" s="17"/>
      <c r="C11" s="17"/>
      <c r="D11" s="53"/>
    </row>
    <row r="12" spans="1:4" x14ac:dyDescent="0.15">
      <c r="A12" s="17"/>
      <c r="B12" s="17"/>
      <c r="C12" s="17"/>
      <c r="D12" s="53"/>
    </row>
    <row r="13" spans="1:4" x14ac:dyDescent="0.15">
      <c r="A13" s="17"/>
      <c r="B13" s="17"/>
      <c r="C13" s="17"/>
      <c r="D13" s="52"/>
    </row>
    <row r="14" spans="1:4" x14ac:dyDescent="0.15">
      <c r="A14" s="17"/>
      <c r="B14" s="17"/>
      <c r="C14" s="17"/>
      <c r="D14" s="53"/>
    </row>
    <row r="15" spans="1:4" x14ac:dyDescent="0.15">
      <c r="A15" s="17"/>
      <c r="B15" s="17"/>
      <c r="C15" s="17"/>
      <c r="D15" s="53"/>
    </row>
    <row r="16" spans="1:4" x14ac:dyDescent="0.15">
      <c r="A16" s="17"/>
      <c r="B16" s="17"/>
      <c r="C16" s="17"/>
    </row>
  </sheetData>
  <mergeCells count="1">
    <mergeCell ref="A1:D1"/>
  </mergeCells>
  <phoneticPr fontId="12" type="noConversion"/>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INSTRUÇÕES DE PREENCHIMENTO</vt:lpstr>
      <vt:lpstr>Contratos</vt:lpstr>
      <vt:lpstr>Credores</vt:lpstr>
      <vt:lpstr>Empresas</vt:lpstr>
      <vt:lpstr>Organizacional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Andre Bossoni</dc:creator>
  <cp:lastModifiedBy>42894</cp:lastModifiedBy>
  <cp:lastPrinted>2019-02-18T13:08:24Z</cp:lastPrinted>
  <dcterms:created xsi:type="dcterms:W3CDTF">2018-12-11T18:10:02Z</dcterms:created>
  <dcterms:modified xsi:type="dcterms:W3CDTF">2021-08-23T21:57:41Z</dcterms:modified>
</cp:coreProperties>
</file>