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1" i="1"/>
  <c r="E10" i="1"/>
  <c r="E9" i="1"/>
  <c r="E8" i="1"/>
  <c r="E7" i="1"/>
  <c r="E17" i="1" s="1"/>
  <c r="E18" i="1" l="1"/>
  <c r="E19" i="1" s="1"/>
</calcChain>
</file>

<file path=xl/sharedStrings.xml><?xml version="1.0" encoding="utf-8"?>
<sst xmlns="http://schemas.openxmlformats.org/spreadsheetml/2006/main" count="23" uniqueCount="23">
  <si>
    <t>CODIGO</t>
  </si>
  <si>
    <t>CANTIDAD</t>
  </si>
  <si>
    <t xml:space="preserve">       VALOR</t>
  </si>
  <si>
    <t>TOTAL</t>
  </si>
  <si>
    <r>
      <t xml:space="preserve">         </t>
    </r>
    <r>
      <rPr>
        <b/>
        <sz val="11"/>
        <color theme="1"/>
        <rFont val="Calibri"/>
        <family val="2"/>
        <scheme val="minor"/>
      </rPr>
      <t>PRODUCTO</t>
    </r>
  </si>
  <si>
    <t>Tv Smartv 40"</t>
  </si>
  <si>
    <t>Parlante  Ramitech</t>
  </si>
  <si>
    <t>Computador Samsung</t>
  </si>
  <si>
    <r>
      <rPr>
        <sz val="22"/>
        <color rgb="FFFF0000"/>
        <rFont val="Aharoni"/>
        <charset val="177"/>
      </rPr>
      <t>MEGA</t>
    </r>
    <r>
      <rPr>
        <sz val="22"/>
        <color theme="1"/>
        <rFont val="Aharoni"/>
        <charset val="177"/>
      </rPr>
      <t xml:space="preserve"> Tiendas</t>
    </r>
  </si>
  <si>
    <t>Ron cerveca Smirnoff</t>
  </si>
  <si>
    <t>Equipo Daiku Sp</t>
  </si>
  <si>
    <t>Abanico Matusha</t>
  </si>
  <si>
    <t>Tv Smartv 50"</t>
  </si>
  <si>
    <t>Mouse Samsung</t>
  </si>
  <si>
    <t>Xiaomi Redmi7 Note</t>
  </si>
  <si>
    <t>Pack juegos de Mesas</t>
  </si>
  <si>
    <t>factura</t>
  </si>
  <si>
    <t>fecha</t>
  </si>
  <si>
    <t>Descuento</t>
  </si>
  <si>
    <t>Sub-total</t>
  </si>
  <si>
    <t>total a pagar</t>
  </si>
  <si>
    <t>NESTOR DAVID URUETA ZABALA</t>
  </si>
  <si>
    <r>
      <t xml:space="preserve"> </t>
    </r>
    <r>
      <rPr>
        <b/>
        <sz val="11"/>
        <color theme="1"/>
        <rFont val="Calibri"/>
        <family val="2"/>
        <scheme val="minor"/>
      </rPr>
      <t>T.I 1007968677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</si>
</sst>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\ #,##0_);\(&quot;$&quot;\ #,##0\)"/>
    <numFmt numFmtId="164" formatCode="000"/>
    <numFmt numFmtId="171" formatCode="&quot;$&quot;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sz val="22"/>
      <color theme="1"/>
      <name val="Aharoni"/>
      <charset val="177"/>
    </font>
    <font>
      <sz val="12"/>
      <color theme="1"/>
      <name val="Aharoni"/>
      <charset val="177"/>
    </font>
    <font>
      <sz val="22"/>
      <color rgb="FFFF0000"/>
      <name val="Aharoni"/>
      <charset val="177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2" fillId="3" borderId="1" xfId="0" applyFont="1" applyFill="1" applyBorder="1"/>
    <xf numFmtId="0" fontId="4" fillId="3" borderId="1" xfId="0" applyFont="1" applyFill="1" applyBorder="1"/>
    <xf numFmtId="0" fontId="1" fillId="0" borderId="1" xfId="0" applyFont="1" applyBorder="1"/>
    <xf numFmtId="0" fontId="3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5" borderId="1" xfId="0" applyFont="1" applyFill="1" applyBorder="1"/>
    <xf numFmtId="171" fontId="0" fillId="0" borderId="1" xfId="0" applyNumberFormat="1" applyBorder="1"/>
    <xf numFmtId="171" fontId="0" fillId="0" borderId="2" xfId="0" applyNumberFormat="1" applyBorder="1" applyAlignment="1">
      <alignment horizontal="center"/>
    </xf>
    <xf numFmtId="5" fontId="0" fillId="0" borderId="1" xfId="0" applyNumberFormat="1" applyBorder="1"/>
    <xf numFmtId="5" fontId="0" fillId="0" borderId="2" xfId="0" applyNumberForma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K18" sqref="K18:L18"/>
    </sheetView>
  </sheetViews>
  <sheetFormatPr defaultRowHeight="15" x14ac:dyDescent="0.25"/>
  <cols>
    <col min="1" max="1" width="10" bestFit="1" customWidth="1"/>
    <col min="2" max="2" width="19.85546875" customWidth="1"/>
    <col min="3" max="3" width="14.5703125" customWidth="1"/>
    <col min="4" max="4" width="14.42578125" customWidth="1"/>
    <col min="5" max="5" width="8" customWidth="1"/>
    <col min="6" max="6" width="8.28515625" customWidth="1"/>
    <col min="7" max="7" width="11.5703125" customWidth="1"/>
    <col min="10" max="10" width="11" bestFit="1" customWidth="1"/>
  </cols>
  <sheetData>
    <row r="1" spans="1:12" x14ac:dyDescent="0.25">
      <c r="A1" s="7" t="s">
        <v>8</v>
      </c>
      <c r="B1" s="7"/>
      <c r="C1" s="7"/>
      <c r="D1" s="7"/>
      <c r="E1" s="7"/>
      <c r="F1" s="1"/>
      <c r="G1" s="1"/>
    </row>
    <row r="2" spans="1:12" ht="15.75" x14ac:dyDescent="0.25">
      <c r="A2" s="7"/>
      <c r="B2" s="7"/>
      <c r="C2" s="7"/>
      <c r="D2" s="7"/>
      <c r="E2" s="7"/>
      <c r="F2" s="5" t="s">
        <v>16</v>
      </c>
      <c r="G2" s="2">
        <v>1</v>
      </c>
    </row>
    <row r="3" spans="1:12" ht="12" customHeight="1" x14ac:dyDescent="0.25">
      <c r="A3" s="7"/>
      <c r="B3" s="7"/>
      <c r="C3" s="7"/>
      <c r="D3" s="7"/>
      <c r="E3" s="7"/>
      <c r="F3" s="4" t="s">
        <v>17</v>
      </c>
      <c r="G3" s="3">
        <v>43969</v>
      </c>
    </row>
    <row r="4" spans="1:12" x14ac:dyDescent="0.25">
      <c r="A4" s="7"/>
      <c r="B4" s="7"/>
      <c r="C4" s="7"/>
      <c r="D4" s="7"/>
      <c r="E4" s="7"/>
      <c r="F4" s="1"/>
      <c r="G4" s="1"/>
    </row>
    <row r="5" spans="1:12" x14ac:dyDescent="0.25">
      <c r="A5" s="8"/>
      <c r="B5" s="8"/>
      <c r="C5" s="8"/>
      <c r="D5" s="8"/>
      <c r="E5" s="8"/>
      <c r="F5" s="8"/>
      <c r="G5" s="8"/>
    </row>
    <row r="6" spans="1:12" x14ac:dyDescent="0.25">
      <c r="A6" s="6" t="s">
        <v>0</v>
      </c>
      <c r="B6" s="1" t="s">
        <v>4</v>
      </c>
      <c r="C6" s="1" t="s">
        <v>2</v>
      </c>
      <c r="D6" s="6" t="s">
        <v>1</v>
      </c>
      <c r="E6" s="9" t="s">
        <v>3</v>
      </c>
      <c r="F6" s="10"/>
      <c r="G6" s="10"/>
      <c r="J6" s="20">
        <v>0.15</v>
      </c>
    </row>
    <row r="7" spans="1:12" x14ac:dyDescent="0.25">
      <c r="A7" s="1">
        <v>18102002</v>
      </c>
      <c r="B7" s="1" t="s">
        <v>5</v>
      </c>
      <c r="C7" s="15">
        <v>1200000</v>
      </c>
      <c r="D7" s="1">
        <v>1</v>
      </c>
      <c r="E7" s="16">
        <f>C7*D7</f>
        <v>1200000</v>
      </c>
      <c r="F7" s="11"/>
      <c r="G7" s="12"/>
      <c r="J7" s="21" t="s">
        <v>21</v>
      </c>
      <c r="K7" s="21"/>
      <c r="L7" s="21"/>
    </row>
    <row r="8" spans="1:12" x14ac:dyDescent="0.25">
      <c r="A8" s="1">
        <v>15654566</v>
      </c>
      <c r="B8" s="1" t="s">
        <v>7</v>
      </c>
      <c r="C8" s="17">
        <v>450000</v>
      </c>
      <c r="D8" s="1">
        <v>2</v>
      </c>
      <c r="E8" s="18">
        <f>C8*D8</f>
        <v>900000</v>
      </c>
      <c r="F8" s="11"/>
      <c r="G8" s="12"/>
      <c r="J8" s="13" t="s">
        <v>22</v>
      </c>
      <c r="K8" s="13"/>
    </row>
    <row r="9" spans="1:12" x14ac:dyDescent="0.25">
      <c r="A9" s="1">
        <v>12345678</v>
      </c>
      <c r="B9" s="1" t="s">
        <v>6</v>
      </c>
      <c r="C9" s="15">
        <v>25000</v>
      </c>
      <c r="D9" s="1">
        <v>1</v>
      </c>
      <c r="E9" s="16">
        <f>C9*D9</f>
        <v>25000</v>
      </c>
      <c r="F9" s="11"/>
      <c r="G9" s="12"/>
    </row>
    <row r="10" spans="1:12" x14ac:dyDescent="0.25">
      <c r="A10" s="1">
        <v>64513256</v>
      </c>
      <c r="B10" s="1" t="s">
        <v>9</v>
      </c>
      <c r="C10" s="17">
        <v>110000</v>
      </c>
      <c r="D10" s="1">
        <v>10</v>
      </c>
      <c r="E10" s="18">
        <f>C10*D10</f>
        <v>1100000</v>
      </c>
      <c r="F10" s="11"/>
      <c r="G10" s="12"/>
    </row>
    <row r="11" spans="1:12" x14ac:dyDescent="0.25">
      <c r="A11" s="1">
        <v>27462721</v>
      </c>
      <c r="B11" s="1" t="s">
        <v>10</v>
      </c>
      <c r="C11" s="17">
        <v>240000</v>
      </c>
      <c r="D11" s="1">
        <v>1</v>
      </c>
      <c r="E11" s="18">
        <f>C11*D11</f>
        <v>240000</v>
      </c>
      <c r="F11" s="11"/>
      <c r="G11" s="12"/>
    </row>
    <row r="12" spans="1:12" x14ac:dyDescent="0.25">
      <c r="A12" s="1">
        <v>31645794</v>
      </c>
      <c r="B12" s="1" t="s">
        <v>11</v>
      </c>
      <c r="C12" s="15">
        <v>120000</v>
      </c>
      <c r="D12" s="1">
        <v>2</v>
      </c>
      <c r="E12" s="16">
        <f>C12*D12</f>
        <v>240000</v>
      </c>
      <c r="F12" s="11"/>
      <c r="G12" s="12"/>
    </row>
    <row r="13" spans="1:12" x14ac:dyDescent="0.25">
      <c r="A13" s="1">
        <v>97548124</v>
      </c>
      <c r="B13" s="1" t="s">
        <v>12</v>
      </c>
      <c r="C13" s="15">
        <v>1350000</v>
      </c>
      <c r="D13" s="1">
        <v>1</v>
      </c>
      <c r="E13" s="16">
        <f>C13*D13</f>
        <v>1350000</v>
      </c>
      <c r="F13" s="11"/>
      <c r="G13" s="12"/>
    </row>
    <row r="14" spans="1:12" x14ac:dyDescent="0.25">
      <c r="A14" s="1">
        <v>642134151</v>
      </c>
      <c r="B14" s="1" t="s">
        <v>13</v>
      </c>
      <c r="C14" s="15">
        <v>55000</v>
      </c>
      <c r="D14" s="1">
        <v>1</v>
      </c>
      <c r="E14" s="16">
        <f>C14*D14</f>
        <v>55000</v>
      </c>
      <c r="F14" s="11"/>
      <c r="G14" s="12"/>
    </row>
    <row r="15" spans="1:12" x14ac:dyDescent="0.25">
      <c r="A15" s="1">
        <v>497581645</v>
      </c>
      <c r="B15" s="1" t="s">
        <v>14</v>
      </c>
      <c r="C15" s="15">
        <v>560000</v>
      </c>
      <c r="D15" s="1">
        <v>2</v>
      </c>
      <c r="E15" s="16">
        <f>C15*D15</f>
        <v>1120000</v>
      </c>
      <c r="F15" s="11"/>
      <c r="G15" s="12"/>
    </row>
    <row r="16" spans="1:12" x14ac:dyDescent="0.25">
      <c r="A16" s="1">
        <v>123798465</v>
      </c>
      <c r="B16" s="1" t="s">
        <v>15</v>
      </c>
      <c r="C16" s="15">
        <v>45000</v>
      </c>
      <c r="D16" s="1">
        <v>5</v>
      </c>
      <c r="E16" s="16">
        <f>C16*D16</f>
        <v>225000</v>
      </c>
      <c r="F16" s="11"/>
      <c r="G16" s="12"/>
    </row>
    <row r="17" spans="4:7" x14ac:dyDescent="0.25">
      <c r="D17" s="14" t="s">
        <v>19</v>
      </c>
      <c r="E17" s="19">
        <f>SUM(E7:E16)</f>
        <v>6455000</v>
      </c>
      <c r="F17" s="10"/>
      <c r="G17" s="10"/>
    </row>
    <row r="18" spans="4:7" x14ac:dyDescent="0.25">
      <c r="D18" s="14" t="s">
        <v>18</v>
      </c>
      <c r="E18" s="16">
        <f>E17*15%</f>
        <v>968250</v>
      </c>
      <c r="F18" s="11"/>
      <c r="G18" s="12"/>
    </row>
    <row r="19" spans="4:7" x14ac:dyDescent="0.25">
      <c r="D19" s="14" t="s">
        <v>20</v>
      </c>
      <c r="E19" s="16">
        <f>E17-E18</f>
        <v>5486750</v>
      </c>
      <c r="F19" s="11"/>
      <c r="G19" s="12"/>
    </row>
  </sheetData>
  <mergeCells count="18">
    <mergeCell ref="J7:L7"/>
    <mergeCell ref="J8:K8"/>
    <mergeCell ref="E13:G13"/>
    <mergeCell ref="E14:G14"/>
    <mergeCell ref="E15:G15"/>
    <mergeCell ref="E16:G16"/>
    <mergeCell ref="E17:G17"/>
    <mergeCell ref="E18:G18"/>
    <mergeCell ref="E19:G19"/>
    <mergeCell ref="E8:G8"/>
    <mergeCell ref="E9:G9"/>
    <mergeCell ref="E10:G10"/>
    <mergeCell ref="E11:G11"/>
    <mergeCell ref="E12:G12"/>
    <mergeCell ref="A1:E4"/>
    <mergeCell ref="A5:G5"/>
    <mergeCell ref="E6:G6"/>
    <mergeCell ref="E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2020-05-18T21:56:21Z</dcterms:created>
  <dcterms:modified xsi:type="dcterms:W3CDTF">2020-05-18T23:51:33Z</dcterms:modified>
</cp:coreProperties>
</file>