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5" i="2" l="1"/>
  <c r="E14" i="2"/>
  <c r="E13" i="2"/>
  <c r="E12" i="2"/>
  <c r="E9" i="2"/>
  <c r="E10" i="2"/>
  <c r="E11" i="2"/>
  <c r="E8" i="2"/>
  <c r="G8" i="1" l="1"/>
  <c r="G7" i="1"/>
  <c r="G6" i="1"/>
  <c r="F7" i="1"/>
  <c r="F8" i="1"/>
  <c r="F6" i="1"/>
</calcChain>
</file>

<file path=xl/sharedStrings.xml><?xml version="1.0" encoding="utf-8"?>
<sst xmlns="http://schemas.openxmlformats.org/spreadsheetml/2006/main" count="30" uniqueCount="30">
  <si>
    <t>nombres</t>
  </si>
  <si>
    <t>matematicas</t>
  </si>
  <si>
    <t>castellano</t>
  </si>
  <si>
    <t>sociales</t>
  </si>
  <si>
    <t>naturales</t>
  </si>
  <si>
    <t>juanito</t>
  </si>
  <si>
    <t>nestor</t>
  </si>
  <si>
    <t>camila</t>
  </si>
  <si>
    <t>promedio</t>
  </si>
  <si>
    <t>nota final</t>
  </si>
  <si>
    <t>CODIGO</t>
  </si>
  <si>
    <t>DESCRIPCION</t>
  </si>
  <si>
    <t>CANTIDAD</t>
  </si>
  <si>
    <t>V. UNITARIO</t>
  </si>
  <si>
    <t>VR. TOTAL</t>
  </si>
  <si>
    <t>FACTURA:</t>
  </si>
  <si>
    <t>FECHA:</t>
  </si>
  <si>
    <t>FORMA DE PAGO</t>
  </si>
  <si>
    <t>APLICA DESCUENTO</t>
  </si>
  <si>
    <t>REF:</t>
  </si>
  <si>
    <t>EXITO</t>
  </si>
  <si>
    <t>TV LG SMARTV</t>
  </si>
  <si>
    <t>BARRA DE SONIDO</t>
  </si>
  <si>
    <t>EQUIPO LG</t>
  </si>
  <si>
    <t>LAVADORA HACED</t>
  </si>
  <si>
    <t xml:space="preserve">SUBTOTAL </t>
  </si>
  <si>
    <t>IVA 20%</t>
  </si>
  <si>
    <t>DESCUENTO</t>
  </si>
  <si>
    <t>TOTAL</t>
  </si>
  <si>
    <t>tarjeta éxito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</si>
</sst>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Font="1"/>
    <xf numFmtId="0" fontId="0" fillId="0" borderId="1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4" fontId="0" fillId="0" borderId="1" xfId="0" applyNumberFormat="1" applyBorder="1"/>
    <xf numFmtId="3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9"/>
  <sheetViews>
    <sheetView workbookViewId="0">
      <selection activeCell="F7" sqref="F7"/>
    </sheetView>
  </sheetViews>
  <sheetFormatPr baseColWidth="10" defaultColWidth="9.140625" defaultRowHeight="15" x14ac:dyDescent="0.25"/>
  <cols>
    <col min="1" max="1" width="12.42578125" customWidth="1"/>
    <col min="2" max="2" width="11.7109375" customWidth="1"/>
    <col min="3" max="4" width="16.28515625" customWidth="1"/>
    <col min="5" max="5" width="19.28515625" customWidth="1"/>
    <col min="6" max="6" width="11.28515625" customWidth="1"/>
    <col min="7" max="7" width="11.85546875" customWidth="1"/>
  </cols>
  <sheetData>
    <row r="5" spans="1:7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5" t="s">
        <v>8</v>
      </c>
      <c r="G5" s="5" t="s">
        <v>9</v>
      </c>
    </row>
    <row r="6" spans="1:7" x14ac:dyDescent="0.25">
      <c r="A6" s="3" t="s">
        <v>5</v>
      </c>
      <c r="B6" s="3">
        <v>3</v>
      </c>
      <c r="C6" s="3">
        <v>2</v>
      </c>
      <c r="D6" s="3">
        <v>2</v>
      </c>
      <c r="E6" s="3">
        <v>5</v>
      </c>
      <c r="F6" s="1">
        <f>AVERAGE(B6:E6)</f>
        <v>3</v>
      </c>
      <c r="G6" s="1" t="str">
        <f>IF(F6&gt;3,"APROBO","REPROBO")</f>
        <v>REPROBO</v>
      </c>
    </row>
    <row r="7" spans="1:7" x14ac:dyDescent="0.25">
      <c r="A7" s="3" t="s">
        <v>6</v>
      </c>
      <c r="B7" s="3">
        <v>4</v>
      </c>
      <c r="C7" s="3">
        <v>3</v>
      </c>
      <c r="D7" s="3">
        <v>3</v>
      </c>
      <c r="E7" s="3">
        <v>5</v>
      </c>
      <c r="F7" s="1">
        <f t="shared" ref="F7:F8" si="0">AVERAGE(B7:E7)</f>
        <v>3.75</v>
      </c>
      <c r="G7" s="1" t="str">
        <f>IF(F7&gt;3,"APROBO","REPROBO")</f>
        <v>APROBO</v>
      </c>
    </row>
    <row r="8" spans="1:7" x14ac:dyDescent="0.25">
      <c r="A8" s="3" t="s">
        <v>7</v>
      </c>
      <c r="B8" s="3">
        <v>2</v>
      </c>
      <c r="C8" s="3">
        <v>4</v>
      </c>
      <c r="D8" s="3">
        <v>3</v>
      </c>
      <c r="E8" s="3">
        <v>5</v>
      </c>
      <c r="F8" s="1">
        <f t="shared" si="0"/>
        <v>3.5</v>
      </c>
      <c r="G8" s="1" t="str">
        <f>IF(F8&gt;3,"APROBO","REPROBO")</f>
        <v>APROBO</v>
      </c>
    </row>
    <row r="9" spans="1:7" x14ac:dyDescent="0.25">
      <c r="A9" s="2"/>
      <c r="B9" s="2"/>
      <c r="C9" s="2"/>
      <c r="D9" s="2"/>
      <c r="E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6" sqref="E16"/>
    </sheetView>
  </sheetViews>
  <sheetFormatPr baseColWidth="10" defaultColWidth="9.140625" defaultRowHeight="15" x14ac:dyDescent="0.25"/>
  <cols>
    <col min="2" max="2" width="16.85546875" customWidth="1"/>
    <col min="3" max="3" width="10.5703125" customWidth="1"/>
    <col min="4" max="4" width="18" customWidth="1"/>
    <col min="5" max="5" width="13" customWidth="1"/>
  </cols>
  <sheetData>
    <row r="1" spans="1:5" x14ac:dyDescent="0.25">
      <c r="A1" s="18" t="s">
        <v>20</v>
      </c>
      <c r="B1" s="10"/>
      <c r="C1" s="11"/>
      <c r="D1" s="1" t="s">
        <v>15</v>
      </c>
      <c r="E1" s="1">
        <v>123</v>
      </c>
    </row>
    <row r="2" spans="1:5" x14ac:dyDescent="0.25">
      <c r="A2" s="12"/>
      <c r="B2" s="13"/>
      <c r="C2" s="14"/>
      <c r="D2" s="1" t="s">
        <v>16</v>
      </c>
      <c r="E2" s="19">
        <v>43975</v>
      </c>
    </row>
    <row r="3" spans="1:5" x14ac:dyDescent="0.25">
      <c r="A3" s="12"/>
      <c r="B3" s="13"/>
      <c r="C3" s="14"/>
      <c r="D3" s="1" t="s">
        <v>17</v>
      </c>
      <c r="E3" s="1" t="s">
        <v>29</v>
      </c>
    </row>
    <row r="4" spans="1:5" x14ac:dyDescent="0.25">
      <c r="A4" s="12"/>
      <c r="B4" s="13"/>
      <c r="C4" s="14"/>
      <c r="D4" s="1" t="s">
        <v>18</v>
      </c>
      <c r="E4" s="21">
        <v>0.3</v>
      </c>
    </row>
    <row r="5" spans="1:5" x14ac:dyDescent="0.25">
      <c r="A5" s="15"/>
      <c r="B5" s="16"/>
      <c r="C5" s="17"/>
      <c r="D5" s="1" t="s">
        <v>19</v>
      </c>
      <c r="E5" s="1">
        <v>223</v>
      </c>
    </row>
    <row r="6" spans="1:5" x14ac:dyDescent="0.25">
      <c r="A6" s="7"/>
      <c r="B6" s="8"/>
      <c r="C6" s="8"/>
      <c r="D6" s="8"/>
      <c r="E6" s="9"/>
    </row>
    <row r="7" spans="1:5" x14ac:dyDescent="0.25">
      <c r="A7" s="6" t="s">
        <v>10</v>
      </c>
      <c r="B7" s="6" t="s">
        <v>11</v>
      </c>
      <c r="C7" s="6" t="s">
        <v>12</v>
      </c>
      <c r="D7" s="6" t="s">
        <v>13</v>
      </c>
      <c r="E7" s="6" t="s">
        <v>14</v>
      </c>
    </row>
    <row r="8" spans="1:5" x14ac:dyDescent="0.25">
      <c r="A8" s="1">
        <v>12312</v>
      </c>
      <c r="B8" s="1" t="s">
        <v>21</v>
      </c>
      <c r="C8" s="1">
        <v>2</v>
      </c>
      <c r="D8" s="20">
        <v>1800000</v>
      </c>
      <c r="E8" s="20">
        <f>D8*C8</f>
        <v>3600000</v>
      </c>
    </row>
    <row r="9" spans="1:5" x14ac:dyDescent="0.25">
      <c r="A9" s="1">
        <v>21312</v>
      </c>
      <c r="B9" s="1" t="s">
        <v>22</v>
      </c>
      <c r="C9" s="1">
        <v>1</v>
      </c>
      <c r="D9" s="20">
        <v>1450000</v>
      </c>
      <c r="E9" s="20">
        <f t="shared" ref="E9:E11" si="0">D9*C9</f>
        <v>1450000</v>
      </c>
    </row>
    <row r="10" spans="1:5" x14ac:dyDescent="0.25">
      <c r="A10" s="1">
        <v>21321</v>
      </c>
      <c r="B10" s="1" t="s">
        <v>23</v>
      </c>
      <c r="C10" s="1">
        <v>1</v>
      </c>
      <c r="D10" s="20">
        <v>850000</v>
      </c>
      <c r="E10" s="20">
        <f t="shared" si="0"/>
        <v>850000</v>
      </c>
    </row>
    <row r="11" spans="1:5" x14ac:dyDescent="0.25">
      <c r="A11" s="1">
        <v>4324</v>
      </c>
      <c r="B11" s="1" t="s">
        <v>24</v>
      </c>
      <c r="C11" s="1">
        <v>2</v>
      </c>
      <c r="D11" s="20">
        <v>389000</v>
      </c>
      <c r="E11" s="20">
        <f t="shared" si="0"/>
        <v>778000</v>
      </c>
    </row>
    <row r="12" spans="1:5" x14ac:dyDescent="0.25">
      <c r="D12" s="1" t="s">
        <v>25</v>
      </c>
      <c r="E12" s="20">
        <f>SUM(E8:E11)</f>
        <v>6678000</v>
      </c>
    </row>
    <row r="13" spans="1:5" x14ac:dyDescent="0.25">
      <c r="D13" s="1" t="s">
        <v>26</v>
      </c>
      <c r="E13" s="20">
        <f>E12*20%</f>
        <v>1335600</v>
      </c>
    </row>
    <row r="14" spans="1:5" x14ac:dyDescent="0.25">
      <c r="D14" s="1" t="s">
        <v>27</v>
      </c>
      <c r="E14" s="20">
        <f>IF(E3="tarjeta éxito",E4*E12,0)</f>
        <v>2003400</v>
      </c>
    </row>
    <row r="15" spans="1:5" x14ac:dyDescent="0.25">
      <c r="D15" s="1" t="s">
        <v>28</v>
      </c>
      <c r="E15" s="20">
        <f>(E12+E13)-E14</f>
        <v>6010200</v>
      </c>
    </row>
  </sheetData>
  <mergeCells count="2">
    <mergeCell ref="A6:E6"/>
    <mergeCell ref="A1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2020-05-23T00:24:54Z</dcterms:created>
  <dcterms:modified xsi:type="dcterms:W3CDTF">2020-05-25T00:05:49Z</dcterms:modified>
</cp:coreProperties>
</file>