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lv-whlogistichead\Downloads\"/>
    </mc:Choice>
  </mc:AlternateContent>
  <xr:revisionPtr revIDLastSave="0" documentId="13_ncr:1_{D95CCBB5-BCEF-4C0A-8A04-A71A72A5D2D5}" xr6:coauthVersionLast="47" xr6:coauthVersionMax="47" xr10:uidLastSave="{00000000-0000-0000-0000-000000000000}"/>
  <bookViews>
    <workbookView xWindow="24" yWindow="24" windowWidth="23016" windowHeight="12336" firstSheet="13" activeTab="18" xr2:uid="{C657AAD5-AA84-4CB8-911F-FB9E9508D361}"/>
  </bookViews>
  <sheets>
    <sheet name="HORAS" sheetId="1" r:id="rId1"/>
    <sheet name="11 JUNIO" sheetId="2" r:id="rId2"/>
    <sheet name="12 JUNIO" sheetId="8" r:id="rId3"/>
    <sheet name="13 JUNIO" sheetId="10" r:id="rId4"/>
    <sheet name="14 JUNIO SAB" sheetId="9" r:id="rId5"/>
    <sheet name="18 JUNIO" sheetId="4" r:id="rId6"/>
    <sheet name="19 JUNIO" sheetId="5" r:id="rId7"/>
    <sheet name="20 JUNIO" sheetId="6" r:id="rId8"/>
    <sheet name="21 JUNIO SAB" sheetId="11" r:id="rId9"/>
    <sheet name="23 JUNIO CORTE" sheetId="7" r:id="rId10"/>
    <sheet name="27 JUNIO" sheetId="13" r:id="rId11"/>
    <sheet name="28 JUNIO" sheetId="15" r:id="rId12"/>
    <sheet name="01 JULIO" sheetId="17" r:id="rId13"/>
    <sheet name="03 JULIO" sheetId="18" r:id="rId14"/>
    <sheet name="04 JULIO" sheetId="19" r:id="rId15"/>
    <sheet name="05 JULIO" sheetId="22" r:id="rId16"/>
    <sheet name="07 JULIO PENDING" sheetId="20" r:id="rId17"/>
    <sheet name="09 JULIO" sheetId="21" r:id="rId18"/>
    <sheet name="lempa8" sheetId="12" r:id="rId19"/>
    <sheet name="lempa8 (2)" sheetId="23" r:id="rId20"/>
  </sheets>
  <definedNames>
    <definedName name="_xlnm._FilterDatabase" localSheetId="18" hidden="1">lempa8!$A$1:$D$94</definedName>
    <definedName name="_xlnm._FilterDatabase" localSheetId="19" hidden="1">'lempa8 (2)'!$A$1:$D$94</definedName>
  </definedNames>
  <calcPr calcId="191029"/>
  <pivotCaches>
    <pivotCache cacheId="0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2" l="1"/>
  <c r="E2" i="21"/>
  <c r="E2" i="20"/>
  <c r="E2" i="19"/>
  <c r="E2" i="18"/>
  <c r="E2" i="17"/>
  <c r="E2" i="15"/>
  <c r="E2" i="13"/>
  <c r="I17" i="5"/>
  <c r="I14" i="5"/>
  <c r="I18" i="5"/>
  <c r="H20" i="2"/>
  <c r="H17" i="11"/>
  <c r="H16" i="11"/>
  <c r="H15" i="11"/>
  <c r="H14" i="11"/>
  <c r="H13" i="11"/>
  <c r="H12" i="11"/>
  <c r="H11" i="11"/>
  <c r="H18" i="11"/>
  <c r="H10" i="11"/>
  <c r="H19" i="11"/>
  <c r="H27" i="11"/>
  <c r="H26" i="11"/>
  <c r="H25" i="11"/>
  <c r="H24" i="11"/>
  <c r="H23" i="11"/>
  <c r="H22" i="11"/>
  <c r="H21" i="11"/>
  <c r="H20" i="11"/>
  <c r="E2" i="11"/>
  <c r="E2" i="10"/>
  <c r="E2" i="9"/>
  <c r="E2" i="8"/>
  <c r="E2" i="7"/>
  <c r="E2" i="6"/>
  <c r="E2" i="5"/>
  <c r="E2" i="4"/>
  <c r="E2" i="2"/>
  <c r="B8" i="1"/>
  <c r="B9" i="1" s="1"/>
  <c r="B10" i="1" s="1"/>
  <c r="B11" i="1" s="1"/>
  <c r="B12" i="1" s="1"/>
  <c r="B13" i="1" s="1"/>
  <c r="B14" i="1" s="1"/>
  <c r="B15" i="1" s="1"/>
  <c r="B7" i="1"/>
  <c r="B6" i="1"/>
  <c r="B5" i="1"/>
  <c r="B4" i="1"/>
</calcChain>
</file>

<file path=xl/sharedStrings.xml><?xml version="1.0" encoding="utf-8"?>
<sst xmlns="http://schemas.openxmlformats.org/spreadsheetml/2006/main" count="1330" uniqueCount="167">
  <si>
    <t>FECHA</t>
  </si>
  <si>
    <t>INTEGRANTES</t>
  </si>
  <si>
    <t>INICIO</t>
  </si>
  <si>
    <t>FINAL</t>
  </si>
  <si>
    <t>TOTAL HORAS</t>
  </si>
  <si>
    <t>ACTIVIDAD</t>
  </si>
  <si>
    <t>REF CLIENTE</t>
  </si>
  <si>
    <t>HORAS EXTRAS</t>
  </si>
  <si>
    <t>NOMBRE</t>
  </si>
  <si>
    <t>DEPARTAMENTO</t>
  </si>
  <si>
    <t>TRANSPORTE</t>
  </si>
  <si>
    <t>LUGAR</t>
  </si>
  <si>
    <t>Carlos Landaverde</t>
  </si>
  <si>
    <t>BODEGA</t>
  </si>
  <si>
    <t>Transferencias de recina y scrap</t>
  </si>
  <si>
    <t>NO</t>
  </si>
  <si>
    <t>Ricardo Contreras</t>
  </si>
  <si>
    <t>SI</t>
  </si>
  <si>
    <t>SANTA ANA NORTE</t>
  </si>
  <si>
    <t>Alexis Ruiz</t>
  </si>
  <si>
    <t>Samuel Jimenez</t>
  </si>
  <si>
    <t>Lourdes, colon</t>
  </si>
  <si>
    <t>Jesus Soriano</t>
  </si>
  <si>
    <t>Mario Aldana</t>
  </si>
  <si>
    <t>Zapotitan contiguo a Termos del Rio</t>
  </si>
  <si>
    <t>Will Moran</t>
  </si>
  <si>
    <t>Coatepeque, El Congo</t>
  </si>
  <si>
    <t>Manrique Catalan</t>
  </si>
  <si>
    <t>BASC</t>
  </si>
  <si>
    <t>Los Pinos, el congo</t>
  </si>
  <si>
    <t>Transferencias de recina, Frio Aire, Nennha, CHT,pellet</t>
  </si>
  <si>
    <t>EL MILAGRO, CONTIGUO A SANTA ANA NORTE</t>
  </si>
  <si>
    <t>Erick Dimas</t>
  </si>
  <si>
    <t>El falso, Opico</t>
  </si>
  <si>
    <t>Edgar Mendoza</t>
  </si>
  <si>
    <t>CIUDAD REAL SANTA ANA</t>
  </si>
  <si>
    <t>Nestor Carpio</t>
  </si>
  <si>
    <t xml:space="preserve">SCANEO FRIO, PESADO PELLET, TRANSFERENCIAS DE FRIO AIRE, CHT </t>
  </si>
  <si>
    <t>JESUS SORIANO</t>
  </si>
  <si>
    <t>WILL MORA</t>
  </si>
  <si>
    <t>Zapotitan, contiguo a Termos del Rio</t>
  </si>
  <si>
    <t>Carlos Paredes</t>
  </si>
  <si>
    <t>Zapotitan, contiguo a AVICOLA</t>
  </si>
  <si>
    <t>Daniel Menjivar</t>
  </si>
  <si>
    <t>el falso, opico</t>
  </si>
  <si>
    <t>Jefe de  Bodega</t>
  </si>
  <si>
    <t>DESCARGAS DE FRIO AIRE</t>
  </si>
  <si>
    <t>MANRIQUE CATALAN</t>
  </si>
  <si>
    <t>LOS PINOS EL CONGO</t>
  </si>
  <si>
    <t>VICTOR</t>
  </si>
  <si>
    <t>CUADRILLA</t>
  </si>
  <si>
    <t>LA CEIBA CARRETERA A SONSONATE</t>
  </si>
  <si>
    <t>EDWIN</t>
  </si>
  <si>
    <t>MILTON</t>
  </si>
  <si>
    <t>OSCAR</t>
  </si>
  <si>
    <t>EL PUENTE, CONGO</t>
  </si>
  <si>
    <t>SUPERVISOR</t>
  </si>
  <si>
    <t>Jefe de Bodega</t>
  </si>
  <si>
    <t>PESADO DE PELLET, TRANSFERENCIA FRIOAIRE, NEENAH</t>
  </si>
  <si>
    <t>Vicnte Chacon</t>
  </si>
  <si>
    <t>SABADO</t>
  </si>
  <si>
    <t>edgar mendoza</t>
  </si>
  <si>
    <t>bodega</t>
  </si>
  <si>
    <t>mover rags</t>
  </si>
  <si>
    <t>cristian barillas</t>
  </si>
  <si>
    <t>benjamin ortiz</t>
  </si>
  <si>
    <t>miguel rodriguez</t>
  </si>
  <si>
    <t>descarga de frio aire - scaneo y transferencia</t>
  </si>
  <si>
    <t>TERMOS DEL RIO</t>
  </si>
  <si>
    <t>will moran</t>
  </si>
  <si>
    <t>COATEPEQUE</t>
  </si>
  <si>
    <t>samuel jimenez</t>
  </si>
  <si>
    <t>LOURDES COLON</t>
  </si>
  <si>
    <t>erick dimas</t>
  </si>
  <si>
    <t>EL FALSO , OPICO</t>
  </si>
  <si>
    <t>ricardo contreras</t>
  </si>
  <si>
    <t>alexis ruiz</t>
  </si>
  <si>
    <t>Oscar flores</t>
  </si>
  <si>
    <t>oscar flores</t>
  </si>
  <si>
    <t>EL CONGO</t>
  </si>
  <si>
    <t>nestor carpio</t>
  </si>
  <si>
    <t>jefe de bodega</t>
  </si>
  <si>
    <t>MIGUEL ANGEL BARRIENTOS RODRIGUEZ</t>
  </si>
  <si>
    <t>ALEXIS RUIZ</t>
  </si>
  <si>
    <t>OSCAR FLORES</t>
  </si>
  <si>
    <t>CHRISTIAN BARILLAS</t>
  </si>
  <si>
    <t>WILL MORAN</t>
  </si>
  <si>
    <t>DANIEL MENJIVAR</t>
  </si>
  <si>
    <t>ALEXIS DIMAS</t>
  </si>
  <si>
    <t>EDGAR ALEXANDER MENDOZA FUNES</t>
  </si>
  <si>
    <t>BENAJMIN ORTIZ</t>
  </si>
  <si>
    <t>desmontaje de Racks UCA</t>
  </si>
  <si>
    <t>CENA</t>
  </si>
  <si>
    <t>Manrique BAS</t>
  </si>
  <si>
    <t>BAS</t>
  </si>
  <si>
    <t xml:space="preserve">descarga de frio aire </t>
  </si>
  <si>
    <t>El congo los pinos</t>
  </si>
  <si>
    <t>Santa Ana Norte</t>
  </si>
  <si>
    <t>Colon</t>
  </si>
  <si>
    <t>descarga de frio aire</t>
  </si>
  <si>
    <t>Rio zarco Santa Ana</t>
  </si>
  <si>
    <t>Victor Contreras</t>
  </si>
  <si>
    <t>Cuadrilla</t>
  </si>
  <si>
    <t>La ceiba Santa ana</t>
  </si>
  <si>
    <t>Milton Escobar</t>
  </si>
  <si>
    <t>Edwin Cuadrilla</t>
  </si>
  <si>
    <t>Santa Lucia ciudad Arce</t>
  </si>
  <si>
    <t>Coordinacion</t>
  </si>
  <si>
    <t>PENDIENTE HORAS</t>
  </si>
  <si>
    <t>MIGUEL BARRIENTOS</t>
  </si>
  <si>
    <t>CRISTIAN BARILLAS</t>
  </si>
  <si>
    <t>JAVIER QUINTANILLA</t>
  </si>
  <si>
    <t>BENJAMIN ORTIZ</t>
  </si>
  <si>
    <t>NENEY</t>
  </si>
  <si>
    <t>CARLOS LANDAVERDE</t>
  </si>
  <si>
    <t>MANRIQUE</t>
  </si>
  <si>
    <t>JESUS</t>
  </si>
  <si>
    <t>SAMUEL</t>
  </si>
  <si>
    <t>VICENTE</t>
  </si>
  <si>
    <t>RICARDO</t>
  </si>
  <si>
    <t>MARIO</t>
  </si>
  <si>
    <t>JORGE CANTON</t>
  </si>
  <si>
    <t>VICENTE CHACON</t>
  </si>
  <si>
    <t>REF</t>
  </si>
  <si>
    <t>S40025161732</t>
  </si>
  <si>
    <t>2 HORAS 3 OPERADORES Y 1 BAS</t>
  </si>
  <si>
    <t>TERNOVA</t>
  </si>
  <si>
    <t>HORAS SOLICITADAS</t>
  </si>
  <si>
    <t>OPERADORES</t>
  </si>
  <si>
    <t>INTERNO</t>
  </si>
  <si>
    <t>ESPERAR REFERENCIA Y HORAS</t>
  </si>
  <si>
    <t>ENVIADAS</t>
  </si>
  <si>
    <t>S40025171986</t>
  </si>
  <si>
    <t>ENVIADO</t>
  </si>
  <si>
    <t>DESCARGA, ESCANEO FRIOAIRE Y TRANSFERENCIAS</t>
  </si>
  <si>
    <t>PENDIENTE REFERENCIA Y HORAS</t>
  </si>
  <si>
    <t>x</t>
  </si>
  <si>
    <t>S40025169984</t>
  </si>
  <si>
    <t>S40025174473</t>
  </si>
  <si>
    <t>4 HORAS</t>
  </si>
  <si>
    <t>S40025159932</t>
  </si>
  <si>
    <t>HORAS</t>
  </si>
  <si>
    <t>Row Labels</t>
  </si>
  <si>
    <t>Grand Total</t>
  </si>
  <si>
    <t>Sum of HORAS</t>
  </si>
  <si>
    <t>EMPLEADO</t>
  </si>
  <si>
    <t>Eric Dimas</t>
  </si>
  <si>
    <t>Pesado y transferencia de pellet, transferencia frioaire, modificacion rack 14, Tranferencia de Resina</t>
  </si>
  <si>
    <t>Aguacaliente, contiguo avicola</t>
  </si>
  <si>
    <t>DANIEL MARTINEZ</t>
  </si>
  <si>
    <t>Desmontaje de Racks UCA</t>
  </si>
  <si>
    <t>Vicente Chacon</t>
  </si>
  <si>
    <t>COLON</t>
  </si>
  <si>
    <t>Pesado y transferencias de 3 contenedores de pellet, transferencia de Resina, Preparacion de 2 despachos de Frioaire separacion por categoria Elite y Orbit</t>
  </si>
  <si>
    <t>c</t>
  </si>
  <si>
    <t>CAMPOS VERDES, LOURDES</t>
  </si>
  <si>
    <t>PUENTE EL CONGO</t>
  </si>
  <si>
    <t>Transferencia de Resina, Acroma, Fill trading</t>
  </si>
  <si>
    <t>Movimiento de racks, anclaje, modificacion largueros 3er nivel</t>
  </si>
  <si>
    <t>Descarga 3 Contenedores OPP, Transferencias</t>
  </si>
  <si>
    <t>Descarga 3 Contenedores OPP, Transferencias, Despacho Frio aire</t>
  </si>
  <si>
    <t>Pesado y transferencia de pellet</t>
  </si>
  <si>
    <t>PESADO Y TRANSFERENCIA DE PELLET, ESCANEO Y TRANSFERENCIA DE FRIOAIRE</t>
  </si>
  <si>
    <t>PESADO Y TRANSFERENCIA DE PELLET, ESCANEO Y TRANSFERENCIA DE FRIOAIRE/INVRNTARIO FRIO AIRE</t>
  </si>
  <si>
    <t>3 30 PM</t>
  </si>
  <si>
    <t>MARIO ALDANA</t>
  </si>
  <si>
    <t>FILM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</si>
</sst>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F400]h:mm:ss\ AM/PM"/>
    <numFmt numFmtId="166" formatCode="h:mm:ss;@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11"/>
      <color theme="1"/>
      <name val="Aptos Narrow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4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18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5" fillId="0" borderId="4" xfId="0" applyFont="1" applyBorder="1" applyAlignment="1">
      <alignment horizontal="center" vertical="center"/>
    </xf>
    <xf numFmtId="165" fontId="0" fillId="4" borderId="0" xfId="0" applyNumberFormat="1" applyFill="1"/>
    <xf numFmtId="0" fontId="0" fillId="3" borderId="0" xfId="0" applyFill="1"/>
    <xf numFmtId="0" fontId="0" fillId="4" borderId="0" xfId="0" applyFill="1"/>
    <xf numFmtId="0" fontId="5" fillId="4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165" fontId="0" fillId="5" borderId="0" xfId="0" applyNumberFormat="1" applyFill="1"/>
    <xf numFmtId="166" fontId="0" fillId="5" borderId="0" xfId="0" applyNumberFormat="1" applyFill="1"/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165" fontId="0" fillId="6" borderId="0" xfId="0" applyNumberFormat="1" applyFill="1"/>
    <xf numFmtId="166" fontId="0" fillId="6" borderId="0" xfId="0" applyNumberFormat="1" applyFill="1"/>
    <xf numFmtId="0" fontId="4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166" fontId="0" fillId="4" borderId="0" xfId="0" applyNumberFormat="1" applyFill="1"/>
    <xf numFmtId="0" fontId="4" fillId="0" borderId="5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165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3" borderId="5" xfId="0" applyFont="1" applyFill="1" applyBorder="1" applyAlignment="1">
      <alignment horizontal="center" vertical="center" wrapText="1"/>
    </xf>
    <xf numFmtId="18" fontId="6" fillId="0" borderId="5" xfId="0" applyNumberFormat="1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8" fontId="5" fillId="0" borderId="5" xfId="0" applyNumberFormat="1" applyFont="1" applyFill="1" applyBorder="1" applyAlignment="1">
      <alignment horizontal="center" vertical="center"/>
    </xf>
    <xf numFmtId="20" fontId="6" fillId="0" borderId="5" xfId="0" applyNumberFormat="1" applyFont="1" applyFill="1" applyBorder="1" applyAlignment="1">
      <alignment horizontal="center" vertical="center"/>
    </xf>
    <xf numFmtId="18" fontId="6" fillId="0" borderId="5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7" xfId="0" applyFont="1" applyFill="1" applyBorder="1" applyAlignment="1">
      <alignment horizontal="center" vertical="center"/>
    </xf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556260</xdr:colOff>
      <xdr:row>25</xdr:row>
      <xdr:rowOff>30480</xdr:rowOff>
    </xdr:from>
    <xdr:to>
      <xdr:col>8</xdr:col>
      <xdr:colOff>592079</xdr:colOff>
      <xdr:row>35</xdr:row>
      <xdr:rowOff>145051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2C6580-5117-756E-62DE-3DA1484A9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0" y="4861560"/>
          <a:ext cx="10955279" cy="194337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53340</xdr:rowOff>
    </xdr:from>
    <xdr:to>
      <xdr:col>4</xdr:col>
      <xdr:colOff>2103120</xdr:colOff>
      <xdr:row>40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FBBAE1-9A65-5B57-E83C-AB6235AD4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7160"/>
          <a:ext cx="8869680" cy="449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stor Carpio" refreshedDate="45832.693387268519" createdVersion="8" refreshedVersion="8" minRefreshableVersion="3" recordCount="93" xr:uid="{AFF8C384-ADE3-4E0D-A50C-007B5130A245}">
  <cacheSource type="worksheet">
    <worksheetSource ref="A1:D94" sheet="lempa8"/>
  </cacheSource>
  <cacheFields count="3">
    <cacheField name="NOMBRE" numFmtId="0">
      <sharedItems count="27">
        <s v="Carlos Landaverde"/>
        <s v="Ricardo Contreras"/>
        <s v="Alexis Ruiz"/>
        <s v="Samuel Jimenez"/>
        <s v="Jesus Soriano"/>
        <s v="Mario Aldana"/>
        <s v="Will Moran"/>
        <s v="Manrique Catalan"/>
        <s v="edgar mendoza"/>
        <s v="CHRISTIAN BARILLAS"/>
        <s v="benjamin ortiz"/>
        <s v="MIGUEL ANGEL BARRIENTOS RODRIGUEZ"/>
        <s v="Oscar flores"/>
        <s v="erick dimas"/>
        <s v="Manrique BAS"/>
        <s v="DANIEL MENJIVAR"/>
        <s v="Carlos Paredes"/>
        <s v="JORGE CANTON"/>
        <s v="VICENTE CHACON"/>
        <s v="JAVIER QUINTANILLA"/>
        <s v="miguel rodriguez" u="1"/>
        <s v="MIGUEL BARRIENTOS" u="1"/>
        <s v="cristian barillas" u="1"/>
        <s v="Vicnte Chacon" u="1"/>
        <s v="WILL MORA" u="1"/>
        <s v="ALEXIS DIMAS" u="1"/>
        <s v="EDGAR ALEXANDER MENDOZA FUNES" u="1"/>
      </sharedItems>
    </cacheField>
    <cacheField name="FECHA" numFmtId="16">
      <sharedItems containsSemiMixedTypes="0" containsNonDate="0" containsDate="1" containsString="0" minDate="2025-06-11T00:00:00" maxDate="2025-06-24T00:00:00"/>
    </cacheField>
    <cacheField name="HORAS" numFmtId="0">
      <sharedItems containsSemiMixedTypes="0" containsString="0" containsNumber="1" containsInteger="1" minValue="4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d v="2025-06-11T00:00:00"/>
    <n v="4"/>
  </r>
  <r>
    <x v="1"/>
    <d v="2025-06-11T00:00:00"/>
    <n v="4"/>
  </r>
  <r>
    <x v="2"/>
    <d v="2025-06-11T00:00:00"/>
    <n v="4"/>
  </r>
  <r>
    <x v="3"/>
    <d v="2025-06-11T00:00:00"/>
    <n v="4"/>
  </r>
  <r>
    <x v="4"/>
    <d v="2025-06-11T00:00:00"/>
    <n v="4"/>
  </r>
  <r>
    <x v="5"/>
    <d v="2025-06-11T00:00:00"/>
    <n v="4"/>
  </r>
  <r>
    <x v="6"/>
    <d v="2025-06-11T00:00:00"/>
    <n v="4"/>
  </r>
  <r>
    <x v="7"/>
    <d v="2025-06-11T00:00:00"/>
    <n v="4"/>
  </r>
  <r>
    <x v="8"/>
    <d v="2025-06-12T00:00:00"/>
    <n v="4"/>
  </r>
  <r>
    <x v="9"/>
    <d v="2025-06-12T00:00:00"/>
    <n v="4"/>
  </r>
  <r>
    <x v="10"/>
    <d v="2025-06-12T00:00:00"/>
    <n v="4"/>
  </r>
  <r>
    <x v="11"/>
    <d v="2025-06-12T00:00:00"/>
    <n v="4"/>
  </r>
  <r>
    <x v="12"/>
    <d v="2025-06-12T00:00:00"/>
    <n v="4"/>
  </r>
  <r>
    <x v="5"/>
    <d v="2025-06-12T00:00:00"/>
    <n v="4"/>
  </r>
  <r>
    <x v="0"/>
    <d v="2025-06-12T00:00:00"/>
    <n v="4"/>
  </r>
  <r>
    <x v="3"/>
    <d v="2025-06-12T00:00:00"/>
    <n v="4"/>
  </r>
  <r>
    <x v="6"/>
    <d v="2025-06-12T00:00:00"/>
    <n v="4"/>
  </r>
  <r>
    <x v="13"/>
    <d v="2025-06-12T00:00:00"/>
    <n v="4"/>
  </r>
  <r>
    <x v="1"/>
    <d v="2025-06-12T00:00:00"/>
    <n v="4"/>
  </r>
  <r>
    <x v="2"/>
    <d v="2025-06-12T00:00:00"/>
    <n v="4"/>
  </r>
  <r>
    <x v="14"/>
    <d v="2025-06-13T00:00:00"/>
    <n v="4"/>
  </r>
  <r>
    <x v="8"/>
    <d v="2025-06-13T00:00:00"/>
    <n v="4"/>
  </r>
  <r>
    <x v="4"/>
    <d v="2025-06-13T00:00:00"/>
    <n v="4"/>
  </r>
  <r>
    <x v="0"/>
    <d v="2025-06-13T00:00:00"/>
    <n v="4"/>
  </r>
  <r>
    <x v="1"/>
    <d v="2025-06-13T00:00:00"/>
    <n v="4"/>
  </r>
  <r>
    <x v="3"/>
    <d v="2025-06-13T00:00:00"/>
    <n v="4"/>
  </r>
  <r>
    <x v="11"/>
    <d v="2025-06-14T00:00:00"/>
    <n v="9"/>
  </r>
  <r>
    <x v="2"/>
    <d v="2025-06-14T00:00:00"/>
    <n v="9"/>
  </r>
  <r>
    <x v="12"/>
    <d v="2025-06-14T00:00:00"/>
    <n v="9"/>
  </r>
  <r>
    <x v="9"/>
    <d v="2025-06-14T00:00:00"/>
    <n v="9"/>
  </r>
  <r>
    <x v="6"/>
    <d v="2025-06-14T00:00:00"/>
    <n v="9"/>
  </r>
  <r>
    <x v="15"/>
    <d v="2025-06-14T00:00:00"/>
    <n v="9"/>
  </r>
  <r>
    <x v="13"/>
    <d v="2025-06-14T00:00:00"/>
    <n v="9"/>
  </r>
  <r>
    <x v="8"/>
    <d v="2025-06-14T00:00:00"/>
    <n v="9"/>
  </r>
  <r>
    <x v="10"/>
    <d v="2025-06-14T00:00:00"/>
    <n v="9"/>
  </r>
  <r>
    <x v="5"/>
    <d v="2025-06-14T00:00:00"/>
    <n v="5"/>
  </r>
  <r>
    <x v="3"/>
    <d v="2025-06-14T00:00:00"/>
    <n v="5"/>
  </r>
  <r>
    <x v="0"/>
    <d v="2025-06-14T00:00:00"/>
    <n v="5"/>
  </r>
  <r>
    <x v="1"/>
    <d v="2025-06-14T00:00:00"/>
    <n v="5"/>
  </r>
  <r>
    <x v="4"/>
    <d v="2025-06-14T00:00:00"/>
    <n v="5"/>
  </r>
  <r>
    <x v="0"/>
    <d v="2025-06-18T00:00:00"/>
    <n v="4"/>
  </r>
  <r>
    <x v="1"/>
    <d v="2025-06-18T00:00:00"/>
    <n v="4"/>
  </r>
  <r>
    <x v="5"/>
    <d v="2025-06-18T00:00:00"/>
    <n v="4"/>
  </r>
  <r>
    <x v="13"/>
    <d v="2025-06-18T00:00:00"/>
    <n v="4"/>
  </r>
  <r>
    <x v="3"/>
    <d v="2025-06-18T00:00:00"/>
    <n v="4"/>
  </r>
  <r>
    <x v="4"/>
    <d v="2025-06-18T00:00:00"/>
    <n v="4"/>
  </r>
  <r>
    <x v="8"/>
    <d v="2025-06-18T00:00:00"/>
    <n v="4"/>
  </r>
  <r>
    <x v="8"/>
    <d v="2025-06-19T00:00:00"/>
    <n v="4"/>
  </r>
  <r>
    <x v="1"/>
    <d v="2025-06-19T00:00:00"/>
    <n v="4"/>
  </r>
  <r>
    <x v="4"/>
    <d v="2025-06-19T00:00:00"/>
    <n v="4"/>
  </r>
  <r>
    <x v="6"/>
    <d v="2025-06-19T00:00:00"/>
    <n v="4"/>
  </r>
  <r>
    <x v="5"/>
    <d v="2025-06-19T00:00:00"/>
    <n v="4"/>
  </r>
  <r>
    <x v="16"/>
    <d v="2025-06-19T00:00:00"/>
    <n v="4"/>
  </r>
  <r>
    <x v="15"/>
    <d v="2025-06-19T00:00:00"/>
    <n v="4"/>
  </r>
  <r>
    <x v="0"/>
    <d v="2025-06-19T00:00:00"/>
    <n v="4"/>
  </r>
  <r>
    <x v="3"/>
    <d v="2025-06-19T00:00:00"/>
    <n v="4"/>
  </r>
  <r>
    <x v="13"/>
    <d v="2025-06-19T00:00:00"/>
    <n v="4"/>
  </r>
  <r>
    <x v="8"/>
    <d v="2025-06-20T00:00:00"/>
    <n v="4"/>
  </r>
  <r>
    <x v="4"/>
    <d v="2025-06-20T00:00:00"/>
    <n v="4"/>
  </r>
  <r>
    <x v="6"/>
    <d v="2025-06-20T00:00:00"/>
    <n v="4"/>
  </r>
  <r>
    <x v="5"/>
    <d v="2025-06-20T00:00:00"/>
    <n v="4"/>
  </r>
  <r>
    <x v="16"/>
    <d v="2025-06-20T00:00:00"/>
    <n v="4"/>
  </r>
  <r>
    <x v="3"/>
    <d v="2025-06-20T00:00:00"/>
    <n v="4"/>
  </r>
  <r>
    <x v="13"/>
    <d v="2025-06-20T00:00:00"/>
    <n v="4"/>
  </r>
  <r>
    <x v="1"/>
    <d v="2025-06-20T00:00:00"/>
    <n v="4"/>
  </r>
  <r>
    <x v="4"/>
    <d v="2025-06-21T00:00:00"/>
    <n v="5"/>
  </r>
  <r>
    <x v="5"/>
    <d v="2025-06-21T00:00:00"/>
    <n v="5"/>
  </r>
  <r>
    <x v="17"/>
    <d v="2025-06-21T00:00:00"/>
    <n v="5"/>
  </r>
  <r>
    <x v="0"/>
    <d v="2025-06-21T00:00:00"/>
    <n v="5"/>
  </r>
  <r>
    <x v="18"/>
    <d v="2025-06-21T00:00:00"/>
    <n v="5"/>
  </r>
  <r>
    <x v="3"/>
    <d v="2025-06-21T00:00:00"/>
    <n v="5"/>
  </r>
  <r>
    <x v="7"/>
    <d v="2025-06-21T00:00:00"/>
    <n v="5"/>
  </r>
  <r>
    <x v="1"/>
    <d v="2025-06-21T00:00:00"/>
    <n v="6"/>
  </r>
  <r>
    <x v="6"/>
    <d v="2025-06-21T00:00:00"/>
    <n v="6"/>
  </r>
  <r>
    <x v="8"/>
    <d v="2025-06-21T00:00:00"/>
    <n v="8"/>
  </r>
  <r>
    <x v="16"/>
    <d v="2025-06-21T00:00:00"/>
    <n v="8"/>
  </r>
  <r>
    <x v="11"/>
    <d v="2025-06-21T00:00:00"/>
    <n v="8"/>
  </r>
  <r>
    <x v="2"/>
    <d v="2025-06-21T00:00:00"/>
    <n v="8"/>
  </r>
  <r>
    <x v="12"/>
    <d v="2025-06-21T00:00:00"/>
    <n v="8"/>
  </r>
  <r>
    <x v="9"/>
    <d v="2025-06-21T00:00:00"/>
    <n v="8"/>
  </r>
  <r>
    <x v="19"/>
    <d v="2025-06-21T00:00:00"/>
    <n v="5"/>
  </r>
  <r>
    <x v="13"/>
    <d v="2025-06-21T00:00:00"/>
    <n v="8"/>
  </r>
  <r>
    <x v="10"/>
    <d v="2025-06-21T00:00:00"/>
    <n v="8"/>
  </r>
  <r>
    <x v="8"/>
    <d v="2025-06-23T00:00:00"/>
    <n v="4"/>
  </r>
  <r>
    <x v="4"/>
    <d v="2025-06-23T00:00:00"/>
    <n v="4"/>
  </r>
  <r>
    <x v="6"/>
    <d v="2025-06-23T00:00:00"/>
    <n v="4"/>
  </r>
  <r>
    <x v="5"/>
    <d v="2025-06-23T00:00:00"/>
    <n v="4"/>
  </r>
  <r>
    <x v="16"/>
    <d v="2025-06-23T00:00:00"/>
    <n v="4"/>
  </r>
  <r>
    <x v="3"/>
    <d v="2025-06-23T00:00:00"/>
    <n v="4"/>
  </r>
  <r>
    <x v="0"/>
    <d v="2025-06-23T00:00:00"/>
    <n v="4"/>
  </r>
  <r>
    <x v="7"/>
    <d v="2025-06-23T00:00:00"/>
    <n v="4"/>
  </r>
  <r>
    <x v="18"/>
    <d v="2025-06-23T00:00:00"/>
    <n v="4"/>
  </r>
  <r>
    <x v="2"/>
    <d v="2025-06-23T00:00:0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92B5D-7A17-4C7F-A91B-6FE8FA7364ED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23" firstHeaderRow="1" firstDataRow="1" firstDataCol="1"/>
  <pivotFields count="3">
    <pivotField axis="axisRow" showAll="0" sortType="descending">
      <items count="28">
        <item m="1" x="25"/>
        <item x="2"/>
        <item x="10"/>
        <item x="0"/>
        <item x="16"/>
        <item x="9"/>
        <item m="1" x="22"/>
        <item x="15"/>
        <item m="1" x="26"/>
        <item x="8"/>
        <item x="13"/>
        <item x="19"/>
        <item x="4"/>
        <item x="17"/>
        <item x="14"/>
        <item x="7"/>
        <item x="5"/>
        <item x="11"/>
        <item m="1" x="21"/>
        <item m="1" x="20"/>
        <item x="12"/>
        <item x="1"/>
        <item x="3"/>
        <item x="18"/>
        <item m="1" x="23"/>
        <item m="1" x="2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" showAll="0"/>
    <pivotField dataField="1" showAll="0"/>
  </pivotFields>
  <rowFields count="1">
    <field x="0"/>
  </rowFields>
  <rowItems count="21">
    <i>
      <x v="9"/>
    </i>
    <i>
      <x v="22"/>
    </i>
    <i>
      <x v="21"/>
    </i>
    <i>
      <x v="26"/>
    </i>
    <i>
      <x v="3"/>
    </i>
    <i>
      <x v="16"/>
    </i>
    <i>
      <x v="12"/>
    </i>
    <i>
      <x v="10"/>
    </i>
    <i>
      <x v="1"/>
    </i>
    <i>
      <x v="20"/>
    </i>
    <i>
      <x v="5"/>
    </i>
    <i>
      <x v="2"/>
    </i>
    <i>
      <x v="17"/>
    </i>
    <i>
      <x v="4"/>
    </i>
    <i>
      <x v="7"/>
    </i>
    <i>
      <x v="15"/>
    </i>
    <i>
      <x v="23"/>
    </i>
    <i>
      <x v="11"/>
    </i>
    <i>
      <x v="13"/>
    </i>
    <i>
      <x v="14"/>
    </i>
    <i t="grand">
      <x/>
    </i>
  </rowItems>
  <colItems count="1">
    <i/>
  </colItems>
  <dataFields count="1">
    <dataField name="Sum of HOR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B0970C-DA1E-4878-9194-DA52485571DB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23" firstHeaderRow="1" firstDataRow="1" firstDataCol="1"/>
  <pivotFields count="3">
    <pivotField axis="axisRow" showAll="0" sortType="descending">
      <items count="28">
        <item m="1" x="25"/>
        <item x="2"/>
        <item x="10"/>
        <item x="0"/>
        <item x="16"/>
        <item x="9"/>
        <item m="1" x="22"/>
        <item x="15"/>
        <item m="1" x="26"/>
        <item x="8"/>
        <item x="13"/>
        <item x="19"/>
        <item x="4"/>
        <item x="17"/>
        <item x="14"/>
        <item x="7"/>
        <item x="5"/>
        <item x="11"/>
        <item m="1" x="21"/>
        <item m="1" x="20"/>
        <item x="12"/>
        <item x="1"/>
        <item x="3"/>
        <item x="18"/>
        <item m="1" x="23"/>
        <item m="1" x="2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" showAll="0"/>
    <pivotField dataField="1" showAll="0"/>
  </pivotFields>
  <rowFields count="1">
    <field x="0"/>
  </rowFields>
  <rowItems count="21">
    <i>
      <x v="9"/>
    </i>
    <i>
      <x v="22"/>
    </i>
    <i>
      <x v="21"/>
    </i>
    <i>
      <x v="26"/>
    </i>
    <i>
      <x v="3"/>
    </i>
    <i>
      <x v="16"/>
    </i>
    <i>
      <x v="12"/>
    </i>
    <i>
      <x v="10"/>
    </i>
    <i>
      <x v="1"/>
    </i>
    <i>
      <x v="20"/>
    </i>
    <i>
      <x v="5"/>
    </i>
    <i>
      <x v="2"/>
    </i>
    <i>
      <x v="17"/>
    </i>
    <i>
      <x v="4"/>
    </i>
    <i>
      <x v="7"/>
    </i>
    <i>
      <x v="15"/>
    </i>
    <i>
      <x v="23"/>
    </i>
    <i>
      <x v="11"/>
    </i>
    <i>
      <x v="13"/>
    </i>
    <i>
      <x v="14"/>
    </i>
    <i t="grand">
      <x/>
    </i>
  </rowItems>
  <colItems count="1">
    <i/>
  </colItems>
  <dataFields count="1">
    <dataField name="Sum of HOR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4DF8-5391-40B6-9C04-C8C9BAF1BAF0}">
  <dimension ref="A2:H21"/>
  <sheetViews>
    <sheetView topLeftCell="A3" workbookViewId="0">
      <selection activeCell="D13" sqref="D13"/>
    </sheetView>
  </sheetViews>
  <sheetFormatPr defaultRowHeight="14.4" x14ac:dyDescent="0.3"/>
  <cols>
    <col min="2" max="2" width="25.6640625" style="2" customWidth="1"/>
    <col min="3" max="7" width="25.6640625" customWidth="1"/>
    <col min="8" max="8" width="20.109375" customWidth="1"/>
  </cols>
  <sheetData>
    <row r="2" spans="1:8" s="5" customFormat="1" ht="26.4" customHeight="1" x14ac:dyDescent="0.3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</row>
    <row r="3" spans="1:8" ht="33" customHeight="1" x14ac:dyDescent="0.3">
      <c r="B3" s="13">
        <v>45819</v>
      </c>
    </row>
    <row r="4" spans="1:8" ht="33" customHeight="1" x14ac:dyDescent="0.3">
      <c r="B4" s="13">
        <f>B3+1</f>
        <v>45820</v>
      </c>
    </row>
    <row r="5" spans="1:8" ht="33" customHeight="1" x14ac:dyDescent="0.3">
      <c r="B5" s="13">
        <f>B4+1</f>
        <v>45821</v>
      </c>
    </row>
    <row r="6" spans="1:8" ht="33" customHeight="1" x14ac:dyDescent="0.3">
      <c r="A6" t="s">
        <v>60</v>
      </c>
      <c r="B6" s="13">
        <f>B5+1</f>
        <v>45822</v>
      </c>
    </row>
    <row r="7" spans="1:8" ht="33" customHeight="1" x14ac:dyDescent="0.3">
      <c r="B7" s="3">
        <f>B6+1</f>
        <v>45823</v>
      </c>
    </row>
    <row r="8" spans="1:8" ht="33" customHeight="1" x14ac:dyDescent="0.3">
      <c r="B8" s="3">
        <f t="shared" ref="B8:B15" si="0">B7+1</f>
        <v>45824</v>
      </c>
    </row>
    <row r="9" spans="1:8" ht="33" customHeight="1" x14ac:dyDescent="0.3">
      <c r="B9" s="3">
        <f t="shared" si="0"/>
        <v>45825</v>
      </c>
    </row>
    <row r="10" spans="1:8" ht="33" customHeight="1" x14ac:dyDescent="0.3">
      <c r="B10" s="13">
        <f t="shared" si="0"/>
        <v>45826</v>
      </c>
    </row>
    <row r="11" spans="1:8" ht="33" customHeight="1" x14ac:dyDescent="0.3">
      <c r="B11" s="13">
        <f t="shared" si="0"/>
        <v>45827</v>
      </c>
    </row>
    <row r="12" spans="1:8" ht="33" customHeight="1" x14ac:dyDescent="0.3">
      <c r="B12" s="13">
        <f t="shared" si="0"/>
        <v>45828</v>
      </c>
    </row>
    <row r="13" spans="1:8" ht="33" customHeight="1" x14ac:dyDescent="0.3">
      <c r="A13" t="s">
        <v>60</v>
      </c>
      <c r="B13" s="13">
        <f t="shared" si="0"/>
        <v>45829</v>
      </c>
    </row>
    <row r="14" spans="1:8" ht="33" customHeight="1" x14ac:dyDescent="0.3">
      <c r="B14" s="3">
        <f t="shared" si="0"/>
        <v>45830</v>
      </c>
    </row>
    <row r="15" spans="1:8" ht="33" customHeight="1" x14ac:dyDescent="0.3">
      <c r="B15" s="13">
        <f t="shared" si="0"/>
        <v>45831</v>
      </c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23BD-ACC9-4994-9BEB-8975BC19103D}">
  <dimension ref="A2:F18"/>
  <sheetViews>
    <sheetView workbookViewId="0">
      <selection activeCell="C24" sqref="C24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49.109375" bestFit="1" customWidth="1"/>
    <col min="4" max="4" width="15.21875" bestFit="1" customWidth="1"/>
    <col min="5" max="5" width="39.109375" bestFit="1" customWidth="1"/>
  </cols>
  <sheetData>
    <row r="2" spans="1:6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4" spans="1:6" ht="15.6" x14ac:dyDescent="0.3">
      <c r="A4" s="7"/>
    </row>
    <row r="5" spans="1:6" ht="15" thickBot="1" x14ac:dyDescent="0.35">
      <c r="A5" s="6">
        <v>45831</v>
      </c>
    </row>
    <row r="6" spans="1:6" ht="18.600000000000001" thickBot="1" x14ac:dyDescent="0.35">
      <c r="A6" s="51" t="s">
        <v>7</v>
      </c>
      <c r="B6" s="52"/>
      <c r="C6" s="52"/>
      <c r="D6" s="52"/>
      <c r="E6" s="53"/>
    </row>
    <row r="7" spans="1:6" ht="18.600000000000001" thickBot="1" x14ac:dyDescent="0.35">
      <c r="A7" s="8" t="s">
        <v>8</v>
      </c>
      <c r="B7" s="9" t="s">
        <v>9</v>
      </c>
      <c r="C7" s="9" t="s">
        <v>5</v>
      </c>
      <c r="D7" s="9" t="s">
        <v>10</v>
      </c>
      <c r="E7" s="9" t="s">
        <v>11</v>
      </c>
    </row>
    <row r="8" spans="1:6" ht="15" thickBot="1" x14ac:dyDescent="0.35">
      <c r="A8" s="17" t="s">
        <v>34</v>
      </c>
      <c r="B8" s="11" t="s">
        <v>13</v>
      </c>
      <c r="C8" s="11" t="s">
        <v>58</v>
      </c>
      <c r="D8" s="11" t="s">
        <v>15</v>
      </c>
      <c r="E8" s="12"/>
    </row>
    <row r="9" spans="1:6" ht="15" thickBot="1" x14ac:dyDescent="0.35">
      <c r="A9" s="17" t="s">
        <v>38</v>
      </c>
      <c r="B9" s="11" t="s">
        <v>13</v>
      </c>
      <c r="C9" s="11" t="s">
        <v>58</v>
      </c>
      <c r="D9" s="11" t="s">
        <v>15</v>
      </c>
      <c r="E9" s="12"/>
    </row>
    <row r="10" spans="1:6" ht="15" thickBot="1" x14ac:dyDescent="0.35">
      <c r="A10" s="17" t="s">
        <v>39</v>
      </c>
      <c r="B10" s="11" t="s">
        <v>13</v>
      </c>
      <c r="C10" s="11" t="s">
        <v>58</v>
      </c>
      <c r="D10" s="11" t="s">
        <v>15</v>
      </c>
      <c r="E10" s="12"/>
    </row>
    <row r="11" spans="1:6" ht="15" thickBot="1" x14ac:dyDescent="0.35">
      <c r="A11" s="17" t="s">
        <v>23</v>
      </c>
      <c r="B11" s="11" t="s">
        <v>13</v>
      </c>
      <c r="C11" s="11" t="s">
        <v>58</v>
      </c>
      <c r="D11" s="11" t="s">
        <v>17</v>
      </c>
      <c r="E11" s="12" t="s">
        <v>40</v>
      </c>
    </row>
    <row r="12" spans="1:6" ht="15" thickBot="1" x14ac:dyDescent="0.35">
      <c r="A12" s="17" t="s">
        <v>41</v>
      </c>
      <c r="B12" s="11" t="s">
        <v>13</v>
      </c>
      <c r="C12" s="11" t="s">
        <v>58</v>
      </c>
      <c r="D12" s="11" t="s">
        <v>17</v>
      </c>
      <c r="E12" s="12" t="s">
        <v>42</v>
      </c>
    </row>
    <row r="13" spans="1:6" ht="15" thickBot="1" x14ac:dyDescent="0.35">
      <c r="A13" s="17" t="s">
        <v>20</v>
      </c>
      <c r="B13" s="11" t="s">
        <v>13</v>
      </c>
      <c r="C13" s="11" t="s">
        <v>58</v>
      </c>
      <c r="D13" s="11" t="s">
        <v>15</v>
      </c>
      <c r="E13" s="12"/>
    </row>
    <row r="14" spans="1:6" ht="15" thickBot="1" x14ac:dyDescent="0.35">
      <c r="A14" s="17" t="s">
        <v>12</v>
      </c>
      <c r="B14" s="11" t="s">
        <v>13</v>
      </c>
      <c r="C14" s="11" t="s">
        <v>58</v>
      </c>
      <c r="D14" s="11" t="s">
        <v>15</v>
      </c>
      <c r="E14" s="12"/>
    </row>
    <row r="15" spans="1:6" ht="15" thickBot="1" x14ac:dyDescent="0.35">
      <c r="A15" s="17" t="s">
        <v>27</v>
      </c>
      <c r="B15" s="11" t="s">
        <v>28</v>
      </c>
      <c r="C15" s="11" t="s">
        <v>58</v>
      </c>
      <c r="D15" s="11" t="s">
        <v>17</v>
      </c>
      <c r="E15" s="12" t="s">
        <v>48</v>
      </c>
    </row>
    <row r="16" spans="1:6" ht="15" thickBot="1" x14ac:dyDescent="0.35">
      <c r="A16" s="17" t="s">
        <v>59</v>
      </c>
      <c r="B16" s="11" t="s">
        <v>13</v>
      </c>
      <c r="C16" s="11" t="s">
        <v>58</v>
      </c>
      <c r="D16" s="11" t="s">
        <v>15</v>
      </c>
      <c r="E16" s="12"/>
    </row>
    <row r="17" spans="1:5" ht="15" thickBot="1" x14ac:dyDescent="0.35">
      <c r="A17" s="17" t="s">
        <v>19</v>
      </c>
      <c r="B17" s="11" t="s">
        <v>13</v>
      </c>
      <c r="C17" s="11" t="s">
        <v>58</v>
      </c>
      <c r="D17" s="11" t="s">
        <v>17</v>
      </c>
      <c r="E17" s="12" t="s">
        <v>18</v>
      </c>
    </row>
    <row r="18" spans="1:5" ht="15" thickBot="1" x14ac:dyDescent="0.35">
      <c r="A18" s="17" t="s">
        <v>36</v>
      </c>
      <c r="B18" s="11" t="s">
        <v>57</v>
      </c>
      <c r="C18" s="11" t="s">
        <v>58</v>
      </c>
      <c r="D18" s="11" t="s">
        <v>15</v>
      </c>
      <c r="E18" s="12"/>
    </row>
  </sheetData>
  <mergeCells count="1">
    <mergeCell ref="A6:E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01E8-E4F9-4322-ABF3-8BEC76779DE6}">
  <dimension ref="A2:F15"/>
  <sheetViews>
    <sheetView zoomScale="85" zoomScaleNormal="85" workbookViewId="0">
      <selection activeCell="A6" sqref="A6:A15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48.6640625" style="47" customWidth="1"/>
    <col min="4" max="4" width="15.21875" bestFit="1" customWidth="1"/>
    <col min="5" max="5" width="30.77734375" bestFit="1" customWidth="1"/>
  </cols>
  <sheetData>
    <row r="2" spans="1:6" x14ac:dyDescent="0.3">
      <c r="A2" s="6">
        <v>45835</v>
      </c>
      <c r="C2" s="46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51" t="s">
        <v>7</v>
      </c>
      <c r="B4" s="52"/>
      <c r="C4" s="52"/>
      <c r="D4" s="52"/>
      <c r="E4" s="53"/>
    </row>
    <row r="5" spans="1:6" ht="18.600000000000001" thickBot="1" x14ac:dyDescent="0.35">
      <c r="A5" s="8" t="s">
        <v>8</v>
      </c>
      <c r="B5" s="9" t="s">
        <v>9</v>
      </c>
      <c r="C5" s="48" t="s">
        <v>5</v>
      </c>
      <c r="D5" s="9" t="s">
        <v>10</v>
      </c>
      <c r="E5" s="9" t="s">
        <v>11</v>
      </c>
    </row>
    <row r="6" spans="1:6" ht="29.4" thickBot="1" x14ac:dyDescent="0.35">
      <c r="A6" s="10" t="s">
        <v>20</v>
      </c>
      <c r="B6" s="11" t="s">
        <v>13</v>
      </c>
      <c r="C6" s="45" t="s">
        <v>147</v>
      </c>
      <c r="D6" s="11" t="s">
        <v>15</v>
      </c>
      <c r="E6" s="12"/>
    </row>
    <row r="7" spans="1:6" ht="29.4" thickBot="1" x14ac:dyDescent="0.35">
      <c r="A7" s="10" t="s">
        <v>22</v>
      </c>
      <c r="B7" s="11" t="s">
        <v>13</v>
      </c>
      <c r="C7" s="45" t="s">
        <v>147</v>
      </c>
      <c r="D7" s="11" t="s">
        <v>15</v>
      </c>
      <c r="E7" s="12"/>
    </row>
    <row r="8" spans="1:6" ht="37.799999999999997" customHeight="1" thickBot="1" x14ac:dyDescent="0.35">
      <c r="A8" s="10" t="s">
        <v>146</v>
      </c>
      <c r="B8" s="11" t="s">
        <v>13</v>
      </c>
      <c r="C8" s="45" t="s">
        <v>147</v>
      </c>
      <c r="D8" s="11" t="s">
        <v>17</v>
      </c>
      <c r="E8" s="12" t="s">
        <v>33</v>
      </c>
    </row>
    <row r="9" spans="1:6" ht="29.4" thickBot="1" x14ac:dyDescent="0.35">
      <c r="A9" s="10" t="s">
        <v>16</v>
      </c>
      <c r="B9" s="11" t="s">
        <v>13</v>
      </c>
      <c r="C9" s="45" t="s">
        <v>147</v>
      </c>
      <c r="D9" s="11" t="s">
        <v>17</v>
      </c>
      <c r="E9" s="12" t="s">
        <v>18</v>
      </c>
    </row>
    <row r="10" spans="1:6" ht="31.8" customHeight="1" thickBot="1" x14ac:dyDescent="0.35">
      <c r="A10" s="10" t="s">
        <v>19</v>
      </c>
      <c r="B10" s="11" t="s">
        <v>13</v>
      </c>
      <c r="C10" s="45" t="s">
        <v>147</v>
      </c>
      <c r="D10" s="11" t="s">
        <v>17</v>
      </c>
      <c r="E10" s="12" t="s">
        <v>18</v>
      </c>
    </row>
    <row r="11" spans="1:6" ht="29.4" thickBot="1" x14ac:dyDescent="0.35">
      <c r="A11" s="10" t="s">
        <v>25</v>
      </c>
      <c r="B11" s="11" t="s">
        <v>13</v>
      </c>
      <c r="C11" s="45" t="s">
        <v>147</v>
      </c>
      <c r="D11" s="11" t="s">
        <v>15</v>
      </c>
      <c r="E11" s="12"/>
    </row>
    <row r="12" spans="1:6" ht="29.4" thickBot="1" x14ac:dyDescent="0.35">
      <c r="A12" s="10" t="s">
        <v>34</v>
      </c>
      <c r="B12" s="11" t="s">
        <v>62</v>
      </c>
      <c r="C12" s="45" t="s">
        <v>147</v>
      </c>
      <c r="D12" s="11" t="s">
        <v>15</v>
      </c>
      <c r="E12" s="12"/>
    </row>
    <row r="13" spans="1:6" ht="41.4" customHeight="1" thickBot="1" x14ac:dyDescent="0.35">
      <c r="A13" s="10" t="s">
        <v>41</v>
      </c>
      <c r="B13" s="11" t="s">
        <v>62</v>
      </c>
      <c r="C13" s="45" t="s">
        <v>147</v>
      </c>
      <c r="D13" s="11" t="s">
        <v>17</v>
      </c>
      <c r="E13" s="12" t="s">
        <v>148</v>
      </c>
    </row>
    <row r="14" spans="1:6" ht="36.6" customHeight="1" thickBot="1" x14ac:dyDescent="0.35">
      <c r="A14" s="10" t="s">
        <v>27</v>
      </c>
      <c r="B14" s="11" t="s">
        <v>28</v>
      </c>
      <c r="C14" s="45" t="s">
        <v>147</v>
      </c>
      <c r="D14" s="11" t="s">
        <v>17</v>
      </c>
      <c r="E14" s="12" t="s">
        <v>29</v>
      </c>
    </row>
    <row r="15" spans="1:6" ht="48" customHeight="1" thickBot="1" x14ac:dyDescent="0.35">
      <c r="A15" s="10" t="s">
        <v>23</v>
      </c>
      <c r="B15" s="11" t="s">
        <v>13</v>
      </c>
      <c r="C15" s="45" t="s">
        <v>14</v>
      </c>
      <c r="D15" s="11" t="s">
        <v>17</v>
      </c>
      <c r="E15" s="12" t="s">
        <v>24</v>
      </c>
    </row>
  </sheetData>
  <mergeCells count="1">
    <mergeCell ref="A4:E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D15B-1675-4C04-B0DA-8F4983D72D2F}">
  <dimension ref="A2:J36"/>
  <sheetViews>
    <sheetView zoomScale="85" zoomScaleNormal="85" workbookViewId="0">
      <selection activeCell="D2" sqref="D2"/>
    </sheetView>
  </sheetViews>
  <sheetFormatPr defaultRowHeight="14.4" x14ac:dyDescent="0.3"/>
  <cols>
    <col min="1" max="1" width="20.6640625" bestFit="1" customWidth="1"/>
    <col min="2" max="2" width="19.33203125" bestFit="1" customWidth="1"/>
    <col min="3" max="3" width="47.21875" bestFit="1" customWidth="1"/>
    <col min="4" max="4" width="15.21875" bestFit="1" customWidth="1"/>
    <col min="5" max="5" width="39.109375" bestFit="1" customWidth="1"/>
    <col min="6" max="6" width="10" bestFit="1" customWidth="1"/>
    <col min="7" max="7" width="11" bestFit="1" customWidth="1"/>
    <col min="8" max="8" width="7.109375" bestFit="1" customWidth="1"/>
    <col min="9" max="9" width="29" bestFit="1" customWidth="1"/>
  </cols>
  <sheetData>
    <row r="2" spans="1:8" x14ac:dyDescent="0.3">
      <c r="A2" s="6"/>
      <c r="C2" s="15">
        <v>0.29166666666666669</v>
      </c>
      <c r="D2" s="15">
        <v>0.66666666666666663</v>
      </c>
      <c r="E2" s="16">
        <f>D2-C2</f>
        <v>0.37499999999999994</v>
      </c>
      <c r="F2" s="14"/>
    </row>
    <row r="3" spans="1:8" ht="15.6" x14ac:dyDescent="0.3">
      <c r="A3" s="7"/>
    </row>
    <row r="4" spans="1:8" ht="15.6" x14ac:dyDescent="0.3">
      <c r="A4" s="7"/>
    </row>
    <row r="5" spans="1:8" ht="15.6" x14ac:dyDescent="0.3">
      <c r="A5" s="7"/>
      <c r="E5" s="20"/>
    </row>
    <row r="6" spans="1:8" x14ac:dyDescent="0.3">
      <c r="A6" s="6">
        <v>45829</v>
      </c>
    </row>
    <row r="7" spans="1:8" ht="16.2" thickBot="1" x14ac:dyDescent="0.35">
      <c r="A7" s="7"/>
    </row>
    <row r="8" spans="1:8" ht="18.600000000000001" thickBot="1" x14ac:dyDescent="0.35">
      <c r="A8" s="51" t="s">
        <v>7</v>
      </c>
      <c r="B8" s="52"/>
      <c r="C8" s="52"/>
      <c r="D8" s="52"/>
      <c r="E8" s="53"/>
    </row>
    <row r="9" spans="1:8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8" ht="15" thickBot="1" x14ac:dyDescent="0.35">
      <c r="A10" s="22" t="s">
        <v>38</v>
      </c>
      <c r="B10" s="11" t="s">
        <v>13</v>
      </c>
      <c r="C10" s="11" t="s">
        <v>150</v>
      </c>
      <c r="D10" s="11"/>
      <c r="E10" s="12"/>
      <c r="F10" s="15"/>
      <c r="G10" s="15"/>
      <c r="H10" s="16"/>
    </row>
    <row r="11" spans="1:8" ht="15" thickBot="1" x14ac:dyDescent="0.35">
      <c r="A11" s="22" t="s">
        <v>86</v>
      </c>
      <c r="B11" s="11" t="s">
        <v>13</v>
      </c>
      <c r="C11" s="11" t="s">
        <v>91</v>
      </c>
      <c r="D11" s="11"/>
      <c r="E11" s="12"/>
      <c r="F11" s="15"/>
      <c r="G11" s="15"/>
      <c r="H11" s="16"/>
    </row>
    <row r="12" spans="1:8" ht="15" thickBot="1" x14ac:dyDescent="0.35">
      <c r="A12" s="22" t="s">
        <v>34</v>
      </c>
      <c r="B12" s="11" t="s">
        <v>13</v>
      </c>
      <c r="C12" s="11" t="s">
        <v>91</v>
      </c>
      <c r="D12" s="11"/>
      <c r="E12" s="12"/>
      <c r="F12" s="15"/>
      <c r="G12" s="15"/>
      <c r="H12" s="16"/>
    </row>
    <row r="13" spans="1:8" ht="15" thickBot="1" x14ac:dyDescent="0.35">
      <c r="A13" s="22" t="s">
        <v>41</v>
      </c>
      <c r="B13" s="11" t="s">
        <v>13</v>
      </c>
      <c r="C13" s="11" t="s">
        <v>91</v>
      </c>
      <c r="D13" s="11"/>
      <c r="E13" s="12"/>
      <c r="F13" s="15"/>
      <c r="G13" s="15"/>
      <c r="H13" s="16"/>
    </row>
    <row r="14" spans="1:8" ht="15" thickBot="1" x14ac:dyDescent="0.35">
      <c r="A14" s="22" t="s">
        <v>109</v>
      </c>
      <c r="B14" s="11" t="s">
        <v>13</v>
      </c>
      <c r="C14" s="11" t="s">
        <v>91</v>
      </c>
      <c r="D14" s="11"/>
      <c r="E14" s="12"/>
      <c r="F14" s="15"/>
      <c r="G14" s="15"/>
      <c r="H14" s="16"/>
    </row>
    <row r="15" spans="1:8" ht="15" thickBot="1" x14ac:dyDescent="0.35">
      <c r="A15" s="22" t="s">
        <v>83</v>
      </c>
      <c r="B15" s="11" t="s">
        <v>13</v>
      </c>
      <c r="C15" s="11" t="s">
        <v>91</v>
      </c>
      <c r="D15" s="11"/>
      <c r="E15" s="12"/>
      <c r="F15" s="15"/>
      <c r="G15" s="15"/>
      <c r="H15" s="16"/>
    </row>
    <row r="16" spans="1:8" ht="15" thickBot="1" x14ac:dyDescent="0.35">
      <c r="A16" s="10" t="s">
        <v>84</v>
      </c>
      <c r="B16" s="11" t="s">
        <v>13</v>
      </c>
      <c r="C16" s="11" t="s">
        <v>91</v>
      </c>
      <c r="D16" s="11"/>
      <c r="E16" s="12"/>
      <c r="F16" s="15"/>
      <c r="G16" s="15"/>
      <c r="H16" s="16"/>
    </row>
    <row r="17" spans="1:10" ht="15" thickBot="1" x14ac:dyDescent="0.35">
      <c r="A17" s="22" t="s">
        <v>110</v>
      </c>
      <c r="B17" s="11" t="s">
        <v>13</v>
      </c>
      <c r="C17" s="11" t="s">
        <v>91</v>
      </c>
      <c r="D17" s="11"/>
      <c r="E17" s="12"/>
      <c r="F17" s="15"/>
      <c r="G17" s="15"/>
      <c r="H17" s="16"/>
    </row>
    <row r="18" spans="1:10" ht="15" thickBot="1" x14ac:dyDescent="0.35">
      <c r="A18" s="22" t="s">
        <v>88</v>
      </c>
      <c r="B18" s="11" t="s">
        <v>13</v>
      </c>
      <c r="C18" s="11" t="s">
        <v>91</v>
      </c>
      <c r="D18" s="11"/>
      <c r="E18" s="12"/>
      <c r="F18" s="15"/>
      <c r="G18" s="15"/>
      <c r="H18" s="16"/>
    </row>
    <row r="19" spans="1:10" ht="15" thickBot="1" x14ac:dyDescent="0.35">
      <c r="A19" s="22" t="s">
        <v>112</v>
      </c>
      <c r="B19" s="11" t="s">
        <v>13</v>
      </c>
      <c r="C19" s="11" t="s">
        <v>91</v>
      </c>
      <c r="D19" s="11"/>
      <c r="E19" s="12"/>
      <c r="F19" s="15"/>
      <c r="G19" s="15"/>
      <c r="H19" s="16"/>
    </row>
    <row r="20" spans="1:10" ht="15" thickBot="1" x14ac:dyDescent="0.35">
      <c r="A20" s="22" t="s">
        <v>149</v>
      </c>
      <c r="B20" s="11" t="s">
        <v>13</v>
      </c>
      <c r="C20" s="11" t="s">
        <v>91</v>
      </c>
      <c r="D20" s="11"/>
      <c r="E20" s="49">
        <v>0.54166666666666663</v>
      </c>
    </row>
    <row r="21" spans="1:10" ht="15" thickBot="1" x14ac:dyDescent="0.35">
      <c r="A21" s="22" t="s">
        <v>121</v>
      </c>
      <c r="B21" s="11" t="s">
        <v>13</v>
      </c>
      <c r="C21" s="11" t="s">
        <v>91</v>
      </c>
      <c r="D21" s="11"/>
      <c r="E21" s="49">
        <v>0.54166666666666663</v>
      </c>
      <c r="F21" s="15"/>
      <c r="G21" s="15"/>
      <c r="H21" s="16"/>
    </row>
    <row r="22" spans="1:10" ht="15" thickBot="1" x14ac:dyDescent="0.35">
      <c r="A22" s="17"/>
      <c r="B22" s="11"/>
      <c r="C22" s="11"/>
      <c r="D22" s="11"/>
      <c r="E22" s="12"/>
    </row>
    <row r="23" spans="1:10" ht="15" thickBot="1" x14ac:dyDescent="0.35">
      <c r="A23" s="17"/>
      <c r="B23" s="11"/>
      <c r="C23" s="11"/>
      <c r="D23" s="11"/>
      <c r="E23" s="12"/>
    </row>
    <row r="24" spans="1:10" ht="15" thickBot="1" x14ac:dyDescent="0.35">
      <c r="A24" s="17"/>
      <c r="B24" s="11"/>
      <c r="C24" s="11"/>
      <c r="D24" s="11"/>
      <c r="E24" s="12"/>
    </row>
    <row r="25" spans="1:10" ht="15" thickBot="1" x14ac:dyDescent="0.35">
      <c r="A25" s="17"/>
      <c r="B25" s="11"/>
      <c r="C25" s="11"/>
      <c r="D25" s="11"/>
      <c r="E25" s="12"/>
    </row>
    <row r="26" spans="1:10" ht="15" thickBot="1" x14ac:dyDescent="0.35">
      <c r="A26" s="17"/>
      <c r="B26" s="11"/>
      <c r="C26" s="11"/>
      <c r="D26" s="11"/>
      <c r="E26" s="12"/>
    </row>
    <row r="28" spans="1:10" x14ac:dyDescent="0.3">
      <c r="J28" s="20"/>
    </row>
    <row r="29" spans="1:10" x14ac:dyDescent="0.3">
      <c r="J29" s="20"/>
    </row>
    <row r="30" spans="1:10" x14ac:dyDescent="0.3">
      <c r="J30" s="20"/>
    </row>
    <row r="31" spans="1:10" x14ac:dyDescent="0.3">
      <c r="J31" s="20"/>
    </row>
    <row r="32" spans="1:10" x14ac:dyDescent="0.3">
      <c r="J32" s="20"/>
    </row>
    <row r="33" spans="10:10" x14ac:dyDescent="0.3">
      <c r="J33" s="20"/>
    </row>
    <row r="34" spans="10:10" x14ac:dyDescent="0.3">
      <c r="J34" s="20"/>
    </row>
    <row r="35" spans="10:10" x14ac:dyDescent="0.3">
      <c r="J35" s="20"/>
    </row>
    <row r="36" spans="10:10" x14ac:dyDescent="0.3">
      <c r="J36" s="20"/>
    </row>
  </sheetData>
  <mergeCells count="1">
    <mergeCell ref="A8:E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B7F7-F59C-42AF-9870-E2D1D5700BBE}">
  <dimension ref="A2:F15"/>
  <sheetViews>
    <sheetView zoomScale="70" zoomScaleNormal="70" workbookViewId="0">
      <selection activeCell="A6" sqref="A6:A15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59.21875" style="47" bestFit="1" customWidth="1"/>
    <col min="4" max="4" width="15.21875" bestFit="1" customWidth="1"/>
    <col min="5" max="5" width="30.77734375" bestFit="1" customWidth="1"/>
  </cols>
  <sheetData>
    <row r="2" spans="1:6" x14ac:dyDescent="0.3">
      <c r="A2" s="6">
        <v>45839</v>
      </c>
      <c r="C2" s="46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51" t="s">
        <v>7</v>
      </c>
      <c r="B4" s="52"/>
      <c r="C4" s="52"/>
      <c r="D4" s="52"/>
      <c r="E4" s="53"/>
    </row>
    <row r="5" spans="1:6" ht="18.600000000000001" thickBot="1" x14ac:dyDescent="0.35">
      <c r="A5" s="8" t="s">
        <v>8</v>
      </c>
      <c r="B5" s="9" t="s">
        <v>9</v>
      </c>
      <c r="C5" s="48" t="s">
        <v>5</v>
      </c>
      <c r="D5" s="9" t="s">
        <v>10</v>
      </c>
      <c r="E5" s="9" t="s">
        <v>11</v>
      </c>
    </row>
    <row r="6" spans="1:6" ht="43.8" thickBot="1" x14ac:dyDescent="0.35">
      <c r="A6" s="17" t="s">
        <v>20</v>
      </c>
      <c r="B6" s="11" t="s">
        <v>13</v>
      </c>
      <c r="C6" s="45" t="s">
        <v>153</v>
      </c>
      <c r="D6" s="11" t="s">
        <v>17</v>
      </c>
      <c r="E6" s="12" t="s">
        <v>152</v>
      </c>
    </row>
    <row r="7" spans="1:6" ht="43.8" thickBot="1" x14ac:dyDescent="0.35">
      <c r="A7" s="17" t="s">
        <v>22</v>
      </c>
      <c r="B7" s="11" t="s">
        <v>13</v>
      </c>
      <c r="C7" s="45" t="s">
        <v>153</v>
      </c>
      <c r="D7" s="11" t="s">
        <v>17</v>
      </c>
      <c r="E7" s="12" t="s">
        <v>152</v>
      </c>
    </row>
    <row r="8" spans="1:6" ht="43.8" thickBot="1" x14ac:dyDescent="0.35">
      <c r="A8" s="17" t="s">
        <v>16</v>
      </c>
      <c r="B8" s="11" t="s">
        <v>13</v>
      </c>
      <c r="C8" s="45" t="s">
        <v>153</v>
      </c>
      <c r="D8" s="11" t="s">
        <v>17</v>
      </c>
      <c r="E8" s="12" t="s">
        <v>18</v>
      </c>
    </row>
    <row r="9" spans="1:6" ht="43.8" thickBot="1" x14ac:dyDescent="0.35">
      <c r="A9" s="17" t="s">
        <v>19</v>
      </c>
      <c r="B9" s="11" t="s">
        <v>13</v>
      </c>
      <c r="C9" s="45" t="s">
        <v>153</v>
      </c>
      <c r="D9" s="11" t="s">
        <v>17</v>
      </c>
      <c r="E9" s="12" t="s">
        <v>18</v>
      </c>
    </row>
    <row r="10" spans="1:6" ht="43.8" thickBot="1" x14ac:dyDescent="0.35">
      <c r="A10" s="17" t="s">
        <v>25</v>
      </c>
      <c r="B10" s="11" t="s">
        <v>13</v>
      </c>
      <c r="C10" s="45" t="s">
        <v>153</v>
      </c>
      <c r="D10" s="11" t="s">
        <v>15</v>
      </c>
      <c r="E10" s="12"/>
    </row>
    <row r="11" spans="1:6" ht="43.8" thickBot="1" x14ac:dyDescent="0.35">
      <c r="A11" s="17" t="s">
        <v>34</v>
      </c>
      <c r="B11" s="11" t="s">
        <v>13</v>
      </c>
      <c r="C11" s="45" t="s">
        <v>153</v>
      </c>
      <c r="D11" s="11" t="s">
        <v>15</v>
      </c>
      <c r="E11" s="12"/>
    </row>
    <row r="12" spans="1:6" ht="43.8" thickBot="1" x14ac:dyDescent="0.35">
      <c r="A12" s="17" t="s">
        <v>41</v>
      </c>
      <c r="B12" s="11" t="s">
        <v>13</v>
      </c>
      <c r="C12" s="45" t="s">
        <v>153</v>
      </c>
      <c r="D12" s="11" t="s">
        <v>17</v>
      </c>
      <c r="E12" s="12" t="s">
        <v>148</v>
      </c>
    </row>
    <row r="13" spans="1:6" ht="43.8" thickBot="1" x14ac:dyDescent="0.35">
      <c r="A13" s="17" t="s">
        <v>27</v>
      </c>
      <c r="B13" s="11" t="s">
        <v>28</v>
      </c>
      <c r="C13" s="45" t="s">
        <v>153</v>
      </c>
      <c r="D13" s="11" t="s">
        <v>17</v>
      </c>
      <c r="E13" s="12" t="s">
        <v>29</v>
      </c>
    </row>
    <row r="14" spans="1:6" ht="43.8" thickBot="1" x14ac:dyDescent="0.35">
      <c r="A14" s="17" t="s">
        <v>12</v>
      </c>
      <c r="B14" s="11" t="s">
        <v>13</v>
      </c>
      <c r="C14" s="45" t="s">
        <v>153</v>
      </c>
      <c r="D14" s="11" t="s">
        <v>15</v>
      </c>
      <c r="E14" s="12"/>
    </row>
    <row r="15" spans="1:6" ht="43.8" thickBot="1" x14ac:dyDescent="0.35">
      <c r="A15" s="17" t="s">
        <v>151</v>
      </c>
      <c r="B15" s="11" t="s">
        <v>13</v>
      </c>
      <c r="C15" s="45" t="s">
        <v>153</v>
      </c>
      <c r="D15" s="11" t="s">
        <v>17</v>
      </c>
      <c r="E15" s="12" t="s">
        <v>152</v>
      </c>
    </row>
  </sheetData>
  <mergeCells count="1">
    <mergeCell ref="A4:E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209CB-7F40-496E-A423-B2E42BD6988F}">
  <dimension ref="A2:F18"/>
  <sheetViews>
    <sheetView zoomScale="85" zoomScaleNormal="85" workbookViewId="0">
      <selection activeCell="C26" sqref="C26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59.21875" style="47" bestFit="1" customWidth="1"/>
    <col min="4" max="4" width="15.77734375" bestFit="1" customWidth="1"/>
    <col min="5" max="5" width="32.109375" bestFit="1" customWidth="1"/>
  </cols>
  <sheetData>
    <row r="2" spans="1:6" x14ac:dyDescent="0.3">
      <c r="A2" s="6">
        <v>45841</v>
      </c>
      <c r="C2" s="46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51" t="s">
        <v>7</v>
      </c>
      <c r="B4" s="52"/>
      <c r="C4" s="52"/>
      <c r="D4" s="52"/>
      <c r="E4" s="53"/>
    </row>
    <row r="5" spans="1:6" ht="18.600000000000001" thickBot="1" x14ac:dyDescent="0.35">
      <c r="A5" s="8" t="s">
        <v>8</v>
      </c>
      <c r="B5" s="9" t="s">
        <v>9</v>
      </c>
      <c r="C5" s="48" t="s">
        <v>5</v>
      </c>
      <c r="D5" s="9" t="s">
        <v>10</v>
      </c>
      <c r="E5" s="9" t="s">
        <v>11</v>
      </c>
    </row>
    <row r="6" spans="1:6" ht="15" thickBot="1" x14ac:dyDescent="0.35">
      <c r="A6" s="22" t="s">
        <v>20</v>
      </c>
      <c r="B6" s="11" t="s">
        <v>13</v>
      </c>
      <c r="C6" s="45" t="s">
        <v>157</v>
      </c>
      <c r="D6" s="11" t="s">
        <v>17</v>
      </c>
      <c r="E6" s="12" t="s">
        <v>152</v>
      </c>
    </row>
    <row r="7" spans="1:6" ht="15" thickBot="1" x14ac:dyDescent="0.35">
      <c r="A7" s="22" t="s">
        <v>22</v>
      </c>
      <c r="B7" s="11" t="s">
        <v>13</v>
      </c>
      <c r="C7" s="45" t="s">
        <v>158</v>
      </c>
      <c r="D7" s="11" t="s">
        <v>17</v>
      </c>
      <c r="E7" s="12" t="s">
        <v>152</v>
      </c>
    </row>
    <row r="8" spans="1:6" ht="15" thickBot="1" x14ac:dyDescent="0.35">
      <c r="A8" s="22" t="s">
        <v>16</v>
      </c>
      <c r="B8" s="11" t="s">
        <v>13</v>
      </c>
      <c r="C8" s="45" t="s">
        <v>157</v>
      </c>
      <c r="D8" s="11" t="s">
        <v>17</v>
      </c>
      <c r="E8" s="12" t="s">
        <v>18</v>
      </c>
    </row>
    <row r="9" spans="1:6" ht="15" thickBot="1" x14ac:dyDescent="0.35">
      <c r="A9" s="22" t="s">
        <v>19</v>
      </c>
      <c r="B9" s="11" t="s">
        <v>13</v>
      </c>
      <c r="C9" s="45" t="s">
        <v>157</v>
      </c>
      <c r="D9" s="11" t="s">
        <v>17</v>
      </c>
      <c r="E9" s="12" t="s">
        <v>18</v>
      </c>
    </row>
    <row r="10" spans="1:6" ht="15" thickBot="1" x14ac:dyDescent="0.35">
      <c r="A10" s="22" t="s">
        <v>25</v>
      </c>
      <c r="B10" s="11" t="s">
        <v>13</v>
      </c>
      <c r="C10" s="45" t="s">
        <v>157</v>
      </c>
      <c r="D10" s="11" t="s">
        <v>15</v>
      </c>
      <c r="E10" s="12"/>
    </row>
    <row r="11" spans="1:6" ht="15" thickBot="1" x14ac:dyDescent="0.35">
      <c r="A11" s="22" t="s">
        <v>34</v>
      </c>
      <c r="B11" s="11" t="s">
        <v>13</v>
      </c>
      <c r="C11" s="45" t="s">
        <v>157</v>
      </c>
      <c r="D11" s="11" t="s">
        <v>15</v>
      </c>
      <c r="E11" s="12"/>
    </row>
    <row r="12" spans="1:6" ht="15" thickBot="1" x14ac:dyDescent="0.35">
      <c r="A12" s="22" t="s">
        <v>41</v>
      </c>
      <c r="B12" s="11" t="s">
        <v>13</v>
      </c>
      <c r="C12" s="45" t="s">
        <v>158</v>
      </c>
      <c r="D12" s="11" t="s">
        <v>17</v>
      </c>
      <c r="E12" s="12" t="s">
        <v>148</v>
      </c>
    </row>
    <row r="13" spans="1:6" ht="15" thickBot="1" x14ac:dyDescent="0.35">
      <c r="A13" s="17" t="s">
        <v>27</v>
      </c>
      <c r="B13" s="11" t="s">
        <v>28</v>
      </c>
      <c r="C13" s="45" t="s">
        <v>157</v>
      </c>
      <c r="D13" s="11" t="s">
        <v>17</v>
      </c>
      <c r="E13" s="12" t="s">
        <v>29</v>
      </c>
    </row>
    <row r="14" spans="1:6" ht="15" thickBot="1" x14ac:dyDescent="0.35">
      <c r="A14" s="22" t="s">
        <v>12</v>
      </c>
      <c r="B14" s="11" t="s">
        <v>13</v>
      </c>
      <c r="C14" s="45" t="s">
        <v>157</v>
      </c>
      <c r="D14" s="11" t="s">
        <v>15</v>
      </c>
      <c r="E14" s="12"/>
    </row>
    <row r="15" spans="1:6" ht="15" thickBot="1" x14ac:dyDescent="0.35">
      <c r="A15" s="22" t="s">
        <v>151</v>
      </c>
      <c r="B15" s="11" t="s">
        <v>13</v>
      </c>
      <c r="C15" s="45" t="s">
        <v>158</v>
      </c>
      <c r="D15" s="11" t="s">
        <v>17</v>
      </c>
      <c r="E15" s="12" t="s">
        <v>155</v>
      </c>
    </row>
    <row r="16" spans="1:6" ht="15" thickBot="1" x14ac:dyDescent="0.35">
      <c r="A16" s="17" t="s">
        <v>77</v>
      </c>
      <c r="B16" s="11" t="s">
        <v>28</v>
      </c>
      <c r="C16" s="45" t="s">
        <v>158</v>
      </c>
      <c r="D16" s="11" t="s">
        <v>17</v>
      </c>
      <c r="E16" s="12" t="s">
        <v>156</v>
      </c>
    </row>
    <row r="17" spans="1:5" ht="15" thickBot="1" x14ac:dyDescent="0.35">
      <c r="A17" s="22" t="s">
        <v>23</v>
      </c>
      <c r="B17" s="11" t="s">
        <v>13</v>
      </c>
      <c r="C17" s="45" t="s">
        <v>157</v>
      </c>
      <c r="D17" s="11" t="s">
        <v>17</v>
      </c>
      <c r="E17" s="12" t="s">
        <v>40</v>
      </c>
    </row>
    <row r="18" spans="1:5" ht="15" thickBot="1" x14ac:dyDescent="0.35">
      <c r="A18" s="22" t="s">
        <v>112</v>
      </c>
      <c r="B18" s="11" t="s">
        <v>62</v>
      </c>
      <c r="C18" s="45" t="s">
        <v>158</v>
      </c>
      <c r="D18" s="11" t="s">
        <v>15</v>
      </c>
      <c r="E18" s="12"/>
    </row>
  </sheetData>
  <mergeCells count="1">
    <mergeCell ref="A4:E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8256-9164-4631-A59C-D7535AC6C30F}">
  <dimension ref="A2:F16"/>
  <sheetViews>
    <sheetView zoomScale="70" zoomScaleNormal="70" workbookViewId="0">
      <selection activeCell="A6" sqref="A6:A15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59.21875" style="47" bestFit="1" customWidth="1"/>
    <col min="4" max="4" width="15.77734375" bestFit="1" customWidth="1"/>
    <col min="5" max="5" width="32.109375" bestFit="1" customWidth="1"/>
  </cols>
  <sheetData>
    <row r="2" spans="1:6" x14ac:dyDescent="0.3">
      <c r="A2" s="6">
        <v>45842</v>
      </c>
      <c r="C2" s="46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51" t="s">
        <v>7</v>
      </c>
      <c r="B4" s="52"/>
      <c r="C4" s="52"/>
      <c r="D4" s="52"/>
      <c r="E4" s="53"/>
    </row>
    <row r="5" spans="1:6" ht="18.600000000000001" thickBot="1" x14ac:dyDescent="0.35">
      <c r="A5" s="8" t="s">
        <v>8</v>
      </c>
      <c r="B5" s="9" t="s">
        <v>9</v>
      </c>
      <c r="C5" s="48" t="s">
        <v>5</v>
      </c>
      <c r="D5" s="9" t="s">
        <v>10</v>
      </c>
      <c r="E5" s="9" t="s">
        <v>11</v>
      </c>
    </row>
    <row r="6" spans="1:6" ht="19.8" customHeight="1" thickBot="1" x14ac:dyDescent="0.35">
      <c r="A6" s="22" t="s">
        <v>20</v>
      </c>
      <c r="B6" s="11" t="s">
        <v>13</v>
      </c>
      <c r="C6" s="45" t="s">
        <v>159</v>
      </c>
      <c r="D6" s="11" t="s">
        <v>17</v>
      </c>
      <c r="E6" s="12" t="s">
        <v>152</v>
      </c>
    </row>
    <row r="7" spans="1:6" ht="19.8" customHeight="1" thickBot="1" x14ac:dyDescent="0.35">
      <c r="A7" s="22" t="s">
        <v>22</v>
      </c>
      <c r="B7" s="11" t="s">
        <v>13</v>
      </c>
      <c r="C7" s="45" t="s">
        <v>160</v>
      </c>
      <c r="D7" s="11" t="s">
        <v>17</v>
      </c>
      <c r="E7" s="12" t="s">
        <v>152</v>
      </c>
    </row>
    <row r="8" spans="1:6" ht="19.8" customHeight="1" thickBot="1" x14ac:dyDescent="0.35">
      <c r="A8" s="22" t="s">
        <v>19</v>
      </c>
      <c r="B8" s="11" t="s">
        <v>13</v>
      </c>
      <c r="C8" s="45" t="s">
        <v>159</v>
      </c>
      <c r="D8" s="11" t="s">
        <v>17</v>
      </c>
      <c r="E8" s="12" t="s">
        <v>18</v>
      </c>
    </row>
    <row r="9" spans="1:6" ht="19.8" customHeight="1" thickBot="1" x14ac:dyDescent="0.35">
      <c r="A9" s="22" t="s">
        <v>25</v>
      </c>
      <c r="B9" s="11" t="s">
        <v>13</v>
      </c>
      <c r="C9" s="45" t="s">
        <v>159</v>
      </c>
      <c r="D9" s="11" t="s">
        <v>15</v>
      </c>
      <c r="E9" s="12"/>
    </row>
    <row r="10" spans="1:6" ht="19.8" customHeight="1" thickBot="1" x14ac:dyDescent="0.35">
      <c r="A10" s="22" t="s">
        <v>34</v>
      </c>
      <c r="B10" s="11" t="s">
        <v>13</v>
      </c>
      <c r="C10" s="45" t="s">
        <v>159</v>
      </c>
      <c r="D10" s="11" t="s">
        <v>15</v>
      </c>
      <c r="E10" s="12"/>
    </row>
    <row r="11" spans="1:6" ht="19.8" customHeight="1" thickBot="1" x14ac:dyDescent="0.35">
      <c r="A11" s="22" t="s">
        <v>41</v>
      </c>
      <c r="B11" s="11" t="s">
        <v>13</v>
      </c>
      <c r="C11" s="45" t="s">
        <v>160</v>
      </c>
      <c r="D11" s="11" t="s">
        <v>17</v>
      </c>
      <c r="E11" s="12" t="s">
        <v>148</v>
      </c>
    </row>
    <row r="12" spans="1:6" ht="19.8" hidden="1" customHeight="1" thickBot="1" x14ac:dyDescent="0.35">
      <c r="A12" s="10" t="s">
        <v>27</v>
      </c>
      <c r="B12" s="11" t="s">
        <v>28</v>
      </c>
      <c r="C12" s="45" t="s">
        <v>159</v>
      </c>
      <c r="D12" s="11" t="s">
        <v>17</v>
      </c>
      <c r="E12" s="12" t="s">
        <v>29</v>
      </c>
    </row>
    <row r="13" spans="1:6" ht="19.8" customHeight="1" thickBot="1" x14ac:dyDescent="0.35">
      <c r="A13" s="22" t="s">
        <v>12</v>
      </c>
      <c r="B13" s="11" t="s">
        <v>13</v>
      </c>
      <c r="C13" s="45" t="s">
        <v>159</v>
      </c>
      <c r="D13" s="11" t="s">
        <v>15</v>
      </c>
      <c r="E13" s="12"/>
    </row>
    <row r="14" spans="1:6" ht="19.8" customHeight="1" thickBot="1" x14ac:dyDescent="0.35">
      <c r="A14" s="22" t="s">
        <v>151</v>
      </c>
      <c r="B14" s="11" t="s">
        <v>13</v>
      </c>
      <c r="C14" s="45" t="s">
        <v>159</v>
      </c>
      <c r="D14" s="11" t="s">
        <v>17</v>
      </c>
      <c r="E14" s="12" t="s">
        <v>155</v>
      </c>
    </row>
    <row r="15" spans="1:6" ht="19.8" customHeight="1" thickBot="1" x14ac:dyDescent="0.35">
      <c r="A15" s="22" t="s">
        <v>23</v>
      </c>
      <c r="B15" s="11" t="s">
        <v>13</v>
      </c>
      <c r="C15" s="45" t="s">
        <v>159</v>
      </c>
      <c r="D15" s="11" t="s">
        <v>17</v>
      </c>
      <c r="E15" s="12" t="s">
        <v>40</v>
      </c>
    </row>
    <row r="16" spans="1:6" ht="19.8" customHeight="1" thickBot="1" x14ac:dyDescent="0.35">
      <c r="A16" s="17" t="s">
        <v>36</v>
      </c>
      <c r="B16" s="11" t="s">
        <v>13</v>
      </c>
      <c r="C16" s="45" t="s">
        <v>159</v>
      </c>
      <c r="D16" s="11" t="s">
        <v>15</v>
      </c>
      <c r="E16" s="12"/>
    </row>
  </sheetData>
  <mergeCells count="1">
    <mergeCell ref="A4:E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E836-E428-4F48-B0DD-1E57DF66C191}">
  <dimension ref="A2:F16"/>
  <sheetViews>
    <sheetView topLeftCell="A3" zoomScale="70" zoomScaleNormal="70" workbookViewId="0">
      <selection activeCell="C17" sqref="C17"/>
    </sheetView>
  </sheetViews>
  <sheetFormatPr defaultRowHeight="14.4" x14ac:dyDescent="0.3"/>
  <cols>
    <col min="1" max="1" width="23.88671875" customWidth="1"/>
    <col min="2" max="2" width="19.33203125" bestFit="1" customWidth="1"/>
    <col min="3" max="3" width="59.21875" style="47" bestFit="1" customWidth="1"/>
    <col min="4" max="4" width="15.21875" bestFit="1" customWidth="1"/>
    <col min="5" max="5" width="30.77734375" bestFit="1" customWidth="1"/>
  </cols>
  <sheetData>
    <row r="2" spans="1:6" x14ac:dyDescent="0.3">
      <c r="A2" s="6">
        <v>45839</v>
      </c>
      <c r="C2" s="46">
        <v>0.29166666666666669</v>
      </c>
      <c r="D2" s="15">
        <v>0.64583333333333337</v>
      </c>
      <c r="E2" s="16">
        <f>D2-C2</f>
        <v>0.35416666666666669</v>
      </c>
      <c r="F2" s="14"/>
    </row>
    <row r="3" spans="1:6" ht="16.2" thickBot="1" x14ac:dyDescent="0.35">
      <c r="A3" s="7"/>
    </row>
    <row r="4" spans="1:6" ht="18.600000000000001" thickBot="1" x14ac:dyDescent="0.35">
      <c r="A4" s="51" t="s">
        <v>7</v>
      </c>
      <c r="B4" s="52"/>
      <c r="C4" s="52"/>
      <c r="D4" s="52"/>
      <c r="E4" s="53"/>
    </row>
    <row r="5" spans="1:6" ht="18.600000000000001" thickBot="1" x14ac:dyDescent="0.35">
      <c r="A5" s="8" t="s">
        <v>8</v>
      </c>
      <c r="B5" s="9" t="s">
        <v>9</v>
      </c>
      <c r="C5" s="48" t="s">
        <v>5</v>
      </c>
      <c r="D5" s="9" t="s">
        <v>10</v>
      </c>
      <c r="E5" s="9" t="s">
        <v>11</v>
      </c>
    </row>
    <row r="6" spans="1:6" ht="46.8" customHeight="1" thickBot="1" x14ac:dyDescent="0.35">
      <c r="A6" s="22" t="s">
        <v>22</v>
      </c>
      <c r="B6" s="54" t="s">
        <v>13</v>
      </c>
      <c r="C6" s="54" t="s">
        <v>91</v>
      </c>
      <c r="D6" s="55">
        <v>0.29166666666666669</v>
      </c>
      <c r="E6" s="56" t="s">
        <v>164</v>
      </c>
    </row>
    <row r="7" spans="1:6" ht="46.8" customHeight="1" thickBot="1" x14ac:dyDescent="0.35">
      <c r="A7" s="22" t="s">
        <v>19</v>
      </c>
      <c r="B7" s="54" t="s">
        <v>13</v>
      </c>
      <c r="C7" s="54" t="s">
        <v>91</v>
      </c>
      <c r="D7" s="55">
        <v>0.29166666666666669</v>
      </c>
      <c r="E7" s="56" t="s">
        <v>164</v>
      </c>
      <c r="F7">
        <v>4</v>
      </c>
    </row>
    <row r="8" spans="1:6" ht="46.8" customHeight="1" thickBot="1" x14ac:dyDescent="0.35">
      <c r="A8" s="22" t="s">
        <v>25</v>
      </c>
      <c r="B8" s="54" t="s">
        <v>13</v>
      </c>
      <c r="C8" s="54" t="s">
        <v>91</v>
      </c>
      <c r="D8" s="55">
        <v>0.29166666666666669</v>
      </c>
      <c r="E8" s="56" t="s">
        <v>164</v>
      </c>
      <c r="F8">
        <v>4</v>
      </c>
    </row>
    <row r="9" spans="1:6" ht="46.8" customHeight="1" thickBot="1" x14ac:dyDescent="0.35">
      <c r="A9" s="22" t="s">
        <v>34</v>
      </c>
      <c r="B9" s="54" t="s">
        <v>13</v>
      </c>
      <c r="C9" s="54" t="s">
        <v>91</v>
      </c>
      <c r="D9" s="55">
        <v>0.29166666666666669</v>
      </c>
      <c r="E9" s="57">
        <v>0.66666666666666663</v>
      </c>
      <c r="F9">
        <v>4</v>
      </c>
    </row>
    <row r="10" spans="1:6" ht="46.8" customHeight="1" thickBot="1" x14ac:dyDescent="0.35">
      <c r="A10" s="22" t="s">
        <v>41</v>
      </c>
      <c r="B10" s="54" t="s">
        <v>13</v>
      </c>
      <c r="C10" s="54" t="s">
        <v>91</v>
      </c>
      <c r="D10" s="55">
        <v>0.29166666666666669</v>
      </c>
      <c r="E10" s="56" t="s">
        <v>164</v>
      </c>
    </row>
    <row r="11" spans="1:6" ht="46.8" customHeight="1" thickBot="1" x14ac:dyDescent="0.35">
      <c r="A11" s="22" t="s">
        <v>109</v>
      </c>
      <c r="B11" s="54" t="s">
        <v>13</v>
      </c>
      <c r="C11" s="54" t="s">
        <v>91</v>
      </c>
      <c r="D11" s="55">
        <v>0.29166666666666669</v>
      </c>
      <c r="E11" s="56" t="s">
        <v>164</v>
      </c>
    </row>
    <row r="12" spans="1:6" ht="46.8" customHeight="1" thickBot="1" x14ac:dyDescent="0.35">
      <c r="A12" s="22" t="s">
        <v>112</v>
      </c>
      <c r="B12" s="54" t="s">
        <v>62</v>
      </c>
      <c r="C12" s="54" t="s">
        <v>91</v>
      </c>
      <c r="D12" s="55">
        <v>0.29166666666666669</v>
      </c>
      <c r="E12" s="57">
        <v>0.66666666666666663</v>
      </c>
    </row>
    <row r="13" spans="1:6" x14ac:dyDescent="0.3">
      <c r="A13" s="58"/>
      <c r="B13" s="58"/>
      <c r="C13" s="59"/>
      <c r="D13" s="58"/>
      <c r="E13" s="58"/>
    </row>
    <row r="14" spans="1:6" ht="46.8" customHeight="1" thickBot="1" x14ac:dyDescent="0.35">
      <c r="A14" s="50" t="s">
        <v>165</v>
      </c>
      <c r="B14" s="60"/>
      <c r="C14" s="60" t="s">
        <v>166</v>
      </c>
      <c r="D14" s="55">
        <v>0.29166666666666669</v>
      </c>
      <c r="E14" s="57">
        <v>0.5</v>
      </c>
    </row>
    <row r="15" spans="1:6" ht="46.8" customHeight="1" thickBot="1" x14ac:dyDescent="0.35">
      <c r="A15" s="50" t="s">
        <v>114</v>
      </c>
      <c r="B15" s="60"/>
      <c r="C15" s="60" t="s">
        <v>166</v>
      </c>
      <c r="D15" s="55">
        <v>0.29166666666666669</v>
      </c>
      <c r="E15" s="57">
        <v>0.5</v>
      </c>
    </row>
    <row r="16" spans="1:6" x14ac:dyDescent="0.3">
      <c r="A16" s="58"/>
      <c r="B16" s="58"/>
      <c r="C16" s="59"/>
      <c r="D16" s="58"/>
      <c r="E16" s="58"/>
    </row>
  </sheetData>
  <mergeCells count="1">
    <mergeCell ref="A4:E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DD2E-5B8C-4F02-BFB1-C1E29D817A4F}">
  <dimension ref="A2:F14"/>
  <sheetViews>
    <sheetView zoomScale="94" zoomScaleNormal="94" workbookViewId="0">
      <selection activeCell="C25" sqref="C25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59.21875" style="47" bestFit="1" customWidth="1"/>
    <col min="4" max="4" width="15.77734375" bestFit="1" customWidth="1"/>
    <col min="5" max="5" width="32.109375" bestFit="1" customWidth="1"/>
  </cols>
  <sheetData>
    <row r="2" spans="1:6" x14ac:dyDescent="0.3">
      <c r="A2" s="6">
        <v>45845</v>
      </c>
      <c r="C2" s="46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51" t="s">
        <v>7</v>
      </c>
      <c r="B4" s="52"/>
      <c r="C4" s="52"/>
      <c r="D4" s="52"/>
      <c r="E4" s="53"/>
    </row>
    <row r="5" spans="1:6" ht="18.600000000000001" thickBot="1" x14ac:dyDescent="0.35">
      <c r="A5" s="8" t="s">
        <v>8</v>
      </c>
      <c r="B5" s="9" t="s">
        <v>9</v>
      </c>
      <c r="C5" s="48" t="s">
        <v>5</v>
      </c>
      <c r="D5" s="9" t="s">
        <v>10</v>
      </c>
      <c r="E5" s="9" t="s">
        <v>11</v>
      </c>
    </row>
    <row r="6" spans="1:6" ht="19.8" customHeight="1" thickBot="1" x14ac:dyDescent="0.35">
      <c r="A6" s="22" t="s">
        <v>20</v>
      </c>
      <c r="B6" s="23" t="s">
        <v>13</v>
      </c>
      <c r="C6" s="45" t="s">
        <v>161</v>
      </c>
      <c r="D6" s="11" t="s">
        <v>17</v>
      </c>
      <c r="E6" s="12" t="s">
        <v>152</v>
      </c>
    </row>
    <row r="7" spans="1:6" ht="19.8" customHeight="1" thickBot="1" x14ac:dyDescent="0.35">
      <c r="A7" s="22" t="s">
        <v>22</v>
      </c>
      <c r="B7" s="11" t="s">
        <v>13</v>
      </c>
      <c r="C7" s="45" t="s">
        <v>161</v>
      </c>
      <c r="D7" s="11" t="s">
        <v>17</v>
      </c>
      <c r="E7" s="12" t="s">
        <v>152</v>
      </c>
    </row>
    <row r="8" spans="1:6" ht="19.8" customHeight="1" thickBot="1" x14ac:dyDescent="0.35">
      <c r="A8" s="22" t="s">
        <v>151</v>
      </c>
      <c r="B8" s="11" t="s">
        <v>13</v>
      </c>
      <c r="C8" s="45" t="s">
        <v>161</v>
      </c>
      <c r="D8" s="11" t="s">
        <v>17</v>
      </c>
      <c r="E8" s="12" t="s">
        <v>155</v>
      </c>
    </row>
    <row r="9" spans="1:6" ht="19.8" customHeight="1" thickBot="1" x14ac:dyDescent="0.35">
      <c r="A9" s="22" t="s">
        <v>25</v>
      </c>
      <c r="B9" s="11" t="s">
        <v>13</v>
      </c>
      <c r="C9" s="45" t="s">
        <v>161</v>
      </c>
      <c r="D9" s="11" t="s">
        <v>15</v>
      </c>
      <c r="E9" s="12"/>
    </row>
    <row r="10" spans="1:6" ht="19.8" customHeight="1" thickBot="1" x14ac:dyDescent="0.35">
      <c r="A10" s="22" t="s">
        <v>34</v>
      </c>
      <c r="B10" s="11" t="s">
        <v>13</v>
      </c>
      <c r="C10" s="45" t="s">
        <v>161</v>
      </c>
      <c r="D10" s="11" t="s">
        <v>15</v>
      </c>
      <c r="E10" s="12"/>
    </row>
    <row r="11" spans="1:6" ht="19.8" customHeight="1" thickBot="1" x14ac:dyDescent="0.35">
      <c r="A11" s="17" t="s">
        <v>27</v>
      </c>
      <c r="B11" s="11" t="s">
        <v>28</v>
      </c>
      <c r="C11" s="45" t="s">
        <v>161</v>
      </c>
      <c r="D11" s="11" t="s">
        <v>17</v>
      </c>
      <c r="E11" s="12" t="s">
        <v>29</v>
      </c>
    </row>
    <row r="12" spans="1:6" ht="19.8" customHeight="1" thickBot="1" x14ac:dyDescent="0.35">
      <c r="A12" s="22" t="s">
        <v>12</v>
      </c>
      <c r="B12" s="11" t="s">
        <v>13</v>
      </c>
      <c r="C12" s="45" t="s">
        <v>161</v>
      </c>
      <c r="D12" s="11" t="s">
        <v>15</v>
      </c>
      <c r="E12" s="12"/>
    </row>
    <row r="13" spans="1:6" ht="15" thickBot="1" x14ac:dyDescent="0.35">
      <c r="A13" s="22" t="s">
        <v>16</v>
      </c>
      <c r="B13" s="11" t="s">
        <v>13</v>
      </c>
      <c r="C13" s="45" t="s">
        <v>161</v>
      </c>
      <c r="D13" s="11" t="s">
        <v>17</v>
      </c>
      <c r="E13" s="12" t="s">
        <v>18</v>
      </c>
    </row>
    <row r="14" spans="1:6" ht="19.8" customHeight="1" thickBot="1" x14ac:dyDescent="0.35">
      <c r="A14" s="41" t="s">
        <v>19</v>
      </c>
      <c r="B14" s="11" t="s">
        <v>13</v>
      </c>
      <c r="C14" s="45" t="s">
        <v>159</v>
      </c>
      <c r="D14" s="11" t="s">
        <v>17</v>
      </c>
      <c r="E14" s="12" t="s">
        <v>18</v>
      </c>
    </row>
  </sheetData>
  <mergeCells count="1">
    <mergeCell ref="A4:E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B833-70CA-48AF-8036-BB17106F8513}">
  <dimension ref="A2:F15"/>
  <sheetViews>
    <sheetView zoomScale="85" zoomScaleNormal="85" workbookViewId="0">
      <selection activeCell="A6" sqref="A6:A15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84.5546875" style="47" customWidth="1"/>
    <col min="4" max="4" width="15.77734375" bestFit="1" customWidth="1"/>
    <col min="5" max="5" width="32.109375" bestFit="1" customWidth="1"/>
  </cols>
  <sheetData>
    <row r="2" spans="1:6" x14ac:dyDescent="0.3">
      <c r="A2" s="6">
        <v>45847</v>
      </c>
      <c r="C2" s="46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51" t="s">
        <v>7</v>
      </c>
      <c r="B4" s="52"/>
      <c r="C4" s="52"/>
      <c r="D4" s="52"/>
      <c r="E4" s="53"/>
    </row>
    <row r="5" spans="1:6" ht="18.600000000000001" thickBot="1" x14ac:dyDescent="0.35">
      <c r="A5" s="8" t="s">
        <v>8</v>
      </c>
      <c r="B5" s="9" t="s">
        <v>9</v>
      </c>
      <c r="C5" s="48" t="s">
        <v>5</v>
      </c>
      <c r="D5" s="9" t="s">
        <v>10</v>
      </c>
      <c r="E5" s="9" t="s">
        <v>11</v>
      </c>
    </row>
    <row r="6" spans="1:6" ht="29.4" thickBot="1" x14ac:dyDescent="0.35">
      <c r="A6" s="22" t="s">
        <v>20</v>
      </c>
      <c r="B6" s="11" t="s">
        <v>13</v>
      </c>
      <c r="C6" s="45" t="s">
        <v>162</v>
      </c>
      <c r="D6" s="11" t="s">
        <v>17</v>
      </c>
      <c r="E6" s="12" t="s">
        <v>152</v>
      </c>
    </row>
    <row r="7" spans="1:6" ht="29.4" thickBot="1" x14ac:dyDescent="0.35">
      <c r="A7" s="22" t="s">
        <v>151</v>
      </c>
      <c r="B7" s="11" t="s">
        <v>13</v>
      </c>
      <c r="C7" s="45" t="s">
        <v>163</v>
      </c>
      <c r="D7" s="11" t="s">
        <v>17</v>
      </c>
      <c r="E7" s="12" t="s">
        <v>155</v>
      </c>
    </row>
    <row r="8" spans="1:6" ht="29.4" thickBot="1" x14ac:dyDescent="0.35">
      <c r="A8" s="22" t="s">
        <v>25</v>
      </c>
      <c r="B8" s="11" t="s">
        <v>13</v>
      </c>
      <c r="C8" s="45" t="s">
        <v>162</v>
      </c>
      <c r="D8" s="11" t="s">
        <v>15</v>
      </c>
      <c r="E8" s="12"/>
    </row>
    <row r="9" spans="1:6" ht="29.4" thickBot="1" x14ac:dyDescent="0.35">
      <c r="A9" s="22" t="s">
        <v>34</v>
      </c>
      <c r="B9" s="11" t="s">
        <v>13</v>
      </c>
      <c r="C9" s="45" t="s">
        <v>163</v>
      </c>
      <c r="D9" s="11" t="s">
        <v>15</v>
      </c>
      <c r="E9" s="12"/>
    </row>
    <row r="10" spans="1:6" ht="29.4" thickBot="1" x14ac:dyDescent="0.35">
      <c r="A10" s="17" t="s">
        <v>27</v>
      </c>
      <c r="B10" s="11" t="s">
        <v>28</v>
      </c>
      <c r="C10" s="45" t="s">
        <v>162</v>
      </c>
      <c r="D10" s="11" t="s">
        <v>17</v>
      </c>
      <c r="E10" s="12" t="s">
        <v>29</v>
      </c>
    </row>
    <row r="11" spans="1:6" ht="29.4" thickBot="1" x14ac:dyDescent="0.35">
      <c r="A11" s="22" t="s">
        <v>12</v>
      </c>
      <c r="B11" s="11" t="s">
        <v>13</v>
      </c>
      <c r="C11" s="45" t="s">
        <v>162</v>
      </c>
      <c r="D11" s="11" t="s">
        <v>15</v>
      </c>
      <c r="E11" s="12"/>
    </row>
    <row r="12" spans="1:6" ht="29.4" thickBot="1" x14ac:dyDescent="0.35">
      <c r="A12" s="22" t="s">
        <v>16</v>
      </c>
      <c r="B12" s="11" t="s">
        <v>13</v>
      </c>
      <c r="C12" s="45" t="s">
        <v>162</v>
      </c>
      <c r="D12" s="11" t="s">
        <v>17</v>
      </c>
      <c r="E12" s="12" t="s">
        <v>18</v>
      </c>
    </row>
    <row r="13" spans="1:6" ht="29.4" thickBot="1" x14ac:dyDescent="0.35">
      <c r="A13" s="22" t="s">
        <v>19</v>
      </c>
      <c r="B13" s="11" t="s">
        <v>13</v>
      </c>
      <c r="C13" s="45" t="s">
        <v>162</v>
      </c>
      <c r="D13" s="11" t="s">
        <v>17</v>
      </c>
      <c r="E13" s="12" t="s">
        <v>18</v>
      </c>
    </row>
    <row r="14" spans="1:6" ht="29.4" thickBot="1" x14ac:dyDescent="0.35">
      <c r="A14" s="22" t="s">
        <v>32</v>
      </c>
      <c r="B14" s="11" t="s">
        <v>13</v>
      </c>
      <c r="C14" s="45" t="s">
        <v>162</v>
      </c>
      <c r="D14" s="11" t="s">
        <v>17</v>
      </c>
      <c r="E14" s="12" t="s">
        <v>33</v>
      </c>
    </row>
    <row r="15" spans="1:6" ht="29.4" thickBot="1" x14ac:dyDescent="0.35">
      <c r="A15" s="22" t="s">
        <v>41</v>
      </c>
      <c r="B15" s="11" t="s">
        <v>13</v>
      </c>
      <c r="C15" s="45" t="s">
        <v>162</v>
      </c>
      <c r="D15" s="11" t="s">
        <v>17</v>
      </c>
      <c r="E15" s="12" t="s">
        <v>148</v>
      </c>
    </row>
  </sheetData>
  <mergeCells count="1">
    <mergeCell ref="A4:E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C213-ADA6-42E1-9EA0-819EA4F43E17}">
  <dimension ref="A1:I94"/>
  <sheetViews>
    <sheetView tabSelected="1" zoomScale="115" zoomScaleNormal="115" workbookViewId="0">
      <pane ySplit="1" topLeftCell="A66" activePane="bottomLeft" state="frozen"/>
      <selection pane="bottomLeft" activeCell="A84" sqref="A84"/>
    </sheetView>
  </sheetViews>
  <sheetFormatPr defaultRowHeight="14.4" x14ac:dyDescent="0.3"/>
  <cols>
    <col min="1" max="1" width="35.77734375" style="58" bestFit="1" customWidth="1"/>
    <col min="2" max="2" width="35.77734375" style="58" customWidth="1"/>
    <col min="3" max="3" width="12.33203125" style="58" bestFit="1" customWidth="1"/>
    <col min="4" max="4" width="8.88671875" style="58"/>
    <col min="8" max="8" width="35.77734375" bestFit="1" customWidth="1"/>
    <col min="9" max="9" width="13.109375" bestFit="1" customWidth="1"/>
  </cols>
  <sheetData>
    <row r="1" spans="1:9" x14ac:dyDescent="0.3">
      <c r="A1" t="s">
        <v>8</v>
      </c>
      <c r="B1" t="s">
        <v>145</v>
      </c>
      <c r="C1" t="s">
        <v>0</v>
      </c>
      <c r="D1" t="s">
        <v>141</v>
      </c>
    </row>
    <row r="2" spans="1:9" x14ac:dyDescent="0.3">
      <c r="A2" s="58" t="s">
        <v>20</v>
      </c>
      <c r="B2" s="58" t="s">
        <v>20</v>
      </c>
      <c r="C2" s="61">
        <v>45835</v>
      </c>
      <c r="D2" s="58">
        <v>4</v>
      </c>
      <c r="H2" s="43" t="s">
        <v>142</v>
      </c>
      <c r="I2" t="s">
        <v>144</v>
      </c>
    </row>
    <row r="3" spans="1:9" x14ac:dyDescent="0.3">
      <c r="A3" s="58" t="s">
        <v>22</v>
      </c>
      <c r="B3" s="58" t="s">
        <v>22</v>
      </c>
      <c r="C3" s="61">
        <v>45835</v>
      </c>
      <c r="D3" s="58">
        <v>4</v>
      </c>
      <c r="H3" s="44" t="s">
        <v>61</v>
      </c>
      <c r="I3">
        <v>41</v>
      </c>
    </row>
    <row r="4" spans="1:9" x14ac:dyDescent="0.3">
      <c r="A4" s="58" t="s">
        <v>146</v>
      </c>
      <c r="B4" s="58" t="s">
        <v>146</v>
      </c>
      <c r="C4" s="61">
        <v>45835</v>
      </c>
      <c r="D4" s="58">
        <v>4</v>
      </c>
      <c r="H4" s="44" t="s">
        <v>20</v>
      </c>
      <c r="I4">
        <v>38</v>
      </c>
    </row>
    <row r="5" spans="1:9" x14ac:dyDescent="0.3">
      <c r="A5" s="58" t="s">
        <v>16</v>
      </c>
      <c r="B5" s="58" t="s">
        <v>16</v>
      </c>
      <c r="C5" s="61">
        <v>45835</v>
      </c>
      <c r="D5" s="58">
        <v>4</v>
      </c>
      <c r="H5" s="44" t="s">
        <v>16</v>
      </c>
      <c r="I5">
        <v>35</v>
      </c>
    </row>
    <row r="6" spans="1:9" x14ac:dyDescent="0.3">
      <c r="A6" s="58" t="s">
        <v>19</v>
      </c>
      <c r="B6" s="58" t="s">
        <v>19</v>
      </c>
      <c r="C6" s="61">
        <v>45835</v>
      </c>
      <c r="D6" s="58">
        <v>4</v>
      </c>
      <c r="H6" s="44" t="s">
        <v>25</v>
      </c>
      <c r="I6">
        <v>35</v>
      </c>
    </row>
    <row r="7" spans="1:9" x14ac:dyDescent="0.3">
      <c r="A7" s="58" t="s">
        <v>25</v>
      </c>
      <c r="B7" s="58" t="s">
        <v>25</v>
      </c>
      <c r="C7" s="61">
        <v>45835</v>
      </c>
      <c r="D7" s="58">
        <v>4</v>
      </c>
      <c r="H7" s="44" t="s">
        <v>12</v>
      </c>
      <c r="I7">
        <v>34</v>
      </c>
    </row>
    <row r="8" spans="1:9" x14ac:dyDescent="0.3">
      <c r="A8" s="58" t="s">
        <v>34</v>
      </c>
      <c r="B8" s="58" t="s">
        <v>34</v>
      </c>
      <c r="C8" s="61">
        <v>45835</v>
      </c>
      <c r="D8" s="58">
        <v>4</v>
      </c>
      <c r="H8" s="44" t="s">
        <v>23</v>
      </c>
      <c r="I8">
        <v>34</v>
      </c>
    </row>
    <row r="9" spans="1:9" x14ac:dyDescent="0.3">
      <c r="A9" s="58" t="s">
        <v>41</v>
      </c>
      <c r="B9" s="58" t="s">
        <v>41</v>
      </c>
      <c r="C9" s="61">
        <v>45835</v>
      </c>
      <c r="D9" s="58">
        <v>4</v>
      </c>
      <c r="H9" s="44" t="s">
        <v>22</v>
      </c>
      <c r="I9">
        <v>34</v>
      </c>
    </row>
    <row r="10" spans="1:9" x14ac:dyDescent="0.3">
      <c r="A10" s="58" t="s">
        <v>27</v>
      </c>
      <c r="B10" s="58" t="s">
        <v>27</v>
      </c>
      <c r="C10" s="61">
        <v>45835</v>
      </c>
      <c r="D10" s="58">
        <v>4</v>
      </c>
      <c r="H10" s="44" t="s">
        <v>73</v>
      </c>
      <c r="I10">
        <v>33</v>
      </c>
    </row>
    <row r="11" spans="1:9" x14ac:dyDescent="0.3">
      <c r="A11" s="58" t="s">
        <v>23</v>
      </c>
      <c r="B11" s="58" t="s">
        <v>23</v>
      </c>
      <c r="C11" s="61">
        <v>45835</v>
      </c>
      <c r="D11" s="58">
        <v>4</v>
      </c>
      <c r="H11" s="44" t="s">
        <v>19</v>
      </c>
      <c r="I11">
        <v>29</v>
      </c>
    </row>
    <row r="12" spans="1:9" x14ac:dyDescent="0.3">
      <c r="A12" s="58" t="s">
        <v>38</v>
      </c>
      <c r="C12" s="61">
        <v>45836</v>
      </c>
      <c r="D12" s="58">
        <v>9</v>
      </c>
      <c r="H12" s="44" t="s">
        <v>77</v>
      </c>
      <c r="I12">
        <v>21</v>
      </c>
    </row>
    <row r="13" spans="1:9" x14ac:dyDescent="0.3">
      <c r="A13" s="58" t="s">
        <v>86</v>
      </c>
      <c r="C13" s="61">
        <v>45836</v>
      </c>
      <c r="D13" s="58">
        <v>9</v>
      </c>
      <c r="H13" s="44" t="s">
        <v>85</v>
      </c>
      <c r="I13">
        <v>21</v>
      </c>
    </row>
    <row r="14" spans="1:9" x14ac:dyDescent="0.3">
      <c r="A14" s="58" t="s">
        <v>34</v>
      </c>
      <c r="C14" s="61">
        <v>45836</v>
      </c>
      <c r="D14" s="58">
        <v>9</v>
      </c>
      <c r="H14" s="44" t="s">
        <v>65</v>
      </c>
      <c r="I14">
        <v>21</v>
      </c>
    </row>
    <row r="15" spans="1:9" x14ac:dyDescent="0.3">
      <c r="A15" s="58" t="s">
        <v>41</v>
      </c>
      <c r="C15" s="61">
        <v>45836</v>
      </c>
      <c r="D15" s="58">
        <v>9</v>
      </c>
      <c r="H15" s="44" t="s">
        <v>82</v>
      </c>
      <c r="I15">
        <v>21</v>
      </c>
    </row>
    <row r="16" spans="1:9" x14ac:dyDescent="0.3">
      <c r="A16" s="58" t="s">
        <v>109</v>
      </c>
      <c r="C16" s="61">
        <v>45836</v>
      </c>
      <c r="D16" s="58">
        <v>9</v>
      </c>
      <c r="H16" s="44" t="s">
        <v>41</v>
      </c>
      <c r="I16">
        <v>20</v>
      </c>
    </row>
    <row r="17" spans="1:9" x14ac:dyDescent="0.3">
      <c r="A17" s="58" t="s">
        <v>83</v>
      </c>
      <c r="C17" s="61">
        <v>45836</v>
      </c>
      <c r="D17" s="58">
        <v>9</v>
      </c>
      <c r="H17" s="44" t="s">
        <v>87</v>
      </c>
      <c r="I17">
        <v>13</v>
      </c>
    </row>
    <row r="18" spans="1:9" x14ac:dyDescent="0.3">
      <c r="A18" s="58" t="s">
        <v>84</v>
      </c>
      <c r="C18" s="61">
        <v>45836</v>
      </c>
      <c r="D18" s="58">
        <v>9</v>
      </c>
      <c r="H18" s="44" t="s">
        <v>27</v>
      </c>
      <c r="I18">
        <v>13</v>
      </c>
    </row>
    <row r="19" spans="1:9" x14ac:dyDescent="0.3">
      <c r="A19" s="58" t="s">
        <v>110</v>
      </c>
      <c r="C19" s="61">
        <v>45836</v>
      </c>
      <c r="D19" s="58">
        <v>9</v>
      </c>
      <c r="H19" s="44" t="s">
        <v>122</v>
      </c>
      <c r="I19">
        <v>9</v>
      </c>
    </row>
    <row r="20" spans="1:9" x14ac:dyDescent="0.3">
      <c r="A20" s="58" t="s">
        <v>88</v>
      </c>
      <c r="C20" s="61">
        <v>45836</v>
      </c>
      <c r="D20" s="58">
        <v>9</v>
      </c>
      <c r="H20" s="44" t="s">
        <v>111</v>
      </c>
      <c r="I20">
        <v>5</v>
      </c>
    </row>
    <row r="21" spans="1:9" x14ac:dyDescent="0.3">
      <c r="A21" s="58" t="s">
        <v>112</v>
      </c>
      <c r="C21" s="61">
        <v>45836</v>
      </c>
      <c r="D21" s="58">
        <v>9</v>
      </c>
      <c r="H21" s="44" t="s">
        <v>121</v>
      </c>
      <c r="I21">
        <v>5</v>
      </c>
    </row>
    <row r="22" spans="1:9" x14ac:dyDescent="0.3">
      <c r="A22" s="58" t="s">
        <v>149</v>
      </c>
      <c r="C22" s="61">
        <v>45836</v>
      </c>
      <c r="D22" s="58">
        <v>6</v>
      </c>
      <c r="H22" s="44" t="s">
        <v>93</v>
      </c>
      <c r="I22">
        <v>4</v>
      </c>
    </row>
    <row r="23" spans="1:9" x14ac:dyDescent="0.3">
      <c r="A23" s="58" t="s">
        <v>121</v>
      </c>
      <c r="C23" s="61">
        <v>45836</v>
      </c>
      <c r="D23" s="58">
        <v>6</v>
      </c>
      <c r="H23" s="44" t="s">
        <v>143</v>
      </c>
      <c r="I23">
        <v>466</v>
      </c>
    </row>
    <row r="24" spans="1:9" x14ac:dyDescent="0.3">
      <c r="A24" s="58" t="s">
        <v>20</v>
      </c>
      <c r="C24" s="61">
        <v>45839</v>
      </c>
      <c r="D24" s="58">
        <v>4</v>
      </c>
    </row>
    <row r="25" spans="1:9" x14ac:dyDescent="0.3">
      <c r="A25" s="58" t="s">
        <v>22</v>
      </c>
      <c r="C25" s="61">
        <v>45839</v>
      </c>
      <c r="D25" s="58">
        <v>4</v>
      </c>
    </row>
    <row r="26" spans="1:9" x14ac:dyDescent="0.3">
      <c r="A26" s="58" t="s">
        <v>16</v>
      </c>
      <c r="C26" s="61">
        <v>45839</v>
      </c>
      <c r="D26" s="58">
        <v>4</v>
      </c>
    </row>
    <row r="27" spans="1:9" x14ac:dyDescent="0.3">
      <c r="A27" s="58" t="s">
        <v>19</v>
      </c>
      <c r="C27" s="61">
        <v>45839</v>
      </c>
      <c r="D27" s="58">
        <v>4</v>
      </c>
    </row>
    <row r="28" spans="1:9" x14ac:dyDescent="0.3">
      <c r="A28" s="58" t="s">
        <v>25</v>
      </c>
      <c r="C28" s="61">
        <v>45839</v>
      </c>
      <c r="D28" s="58">
        <v>4</v>
      </c>
    </row>
    <row r="29" spans="1:9" x14ac:dyDescent="0.3">
      <c r="A29" s="58" t="s">
        <v>34</v>
      </c>
      <c r="C29" s="61">
        <v>45839</v>
      </c>
      <c r="D29" s="58">
        <v>4</v>
      </c>
    </row>
    <row r="30" spans="1:9" x14ac:dyDescent="0.3">
      <c r="A30" s="58" t="s">
        <v>41</v>
      </c>
      <c r="C30" s="61">
        <v>45839</v>
      </c>
      <c r="D30" s="58">
        <v>4</v>
      </c>
    </row>
    <row r="31" spans="1:9" x14ac:dyDescent="0.3">
      <c r="A31" s="58" t="s">
        <v>27</v>
      </c>
      <c r="C31" s="61">
        <v>45839</v>
      </c>
      <c r="D31" s="58">
        <v>4</v>
      </c>
    </row>
    <row r="32" spans="1:9" x14ac:dyDescent="0.3">
      <c r="A32" s="58" t="s">
        <v>12</v>
      </c>
      <c r="C32" s="61">
        <v>45839</v>
      </c>
      <c r="D32" s="58">
        <v>4</v>
      </c>
    </row>
    <row r="33" spans="1:4" x14ac:dyDescent="0.3">
      <c r="A33" s="58" t="s">
        <v>151</v>
      </c>
      <c r="C33" s="61">
        <v>45839</v>
      </c>
      <c r="D33" s="58">
        <v>4</v>
      </c>
    </row>
    <row r="34" spans="1:4" x14ac:dyDescent="0.3">
      <c r="A34" s="58" t="s">
        <v>20</v>
      </c>
      <c r="C34" s="61">
        <v>45841</v>
      </c>
      <c r="D34" s="58">
        <v>4</v>
      </c>
    </row>
    <row r="35" spans="1:4" x14ac:dyDescent="0.3">
      <c r="A35" s="58" t="s">
        <v>22</v>
      </c>
      <c r="C35" s="61">
        <v>45841</v>
      </c>
      <c r="D35" s="58">
        <v>4</v>
      </c>
    </row>
    <row r="36" spans="1:4" x14ac:dyDescent="0.3">
      <c r="A36" s="58" t="s">
        <v>16</v>
      </c>
      <c r="C36" s="61">
        <v>45841</v>
      </c>
      <c r="D36" s="58">
        <v>4</v>
      </c>
    </row>
    <row r="37" spans="1:4" x14ac:dyDescent="0.3">
      <c r="A37" s="58" t="s">
        <v>19</v>
      </c>
      <c r="C37" s="61">
        <v>45841</v>
      </c>
      <c r="D37" s="58">
        <v>4</v>
      </c>
    </row>
    <row r="38" spans="1:4" x14ac:dyDescent="0.3">
      <c r="A38" s="58" t="s">
        <v>25</v>
      </c>
      <c r="C38" s="61">
        <v>45841</v>
      </c>
      <c r="D38" s="58">
        <v>4</v>
      </c>
    </row>
    <row r="39" spans="1:4" x14ac:dyDescent="0.3">
      <c r="A39" s="58" t="s">
        <v>34</v>
      </c>
      <c r="C39" s="61">
        <v>45841</v>
      </c>
      <c r="D39" s="58">
        <v>4</v>
      </c>
    </row>
    <row r="40" spans="1:4" x14ac:dyDescent="0.3">
      <c r="A40" s="58" t="s">
        <v>41</v>
      </c>
      <c r="C40" s="61">
        <v>45841</v>
      </c>
      <c r="D40" s="58">
        <v>4</v>
      </c>
    </row>
    <row r="41" spans="1:4" x14ac:dyDescent="0.3">
      <c r="A41" s="58" t="s">
        <v>27</v>
      </c>
      <c r="C41" s="61">
        <v>45841</v>
      </c>
      <c r="D41" s="58">
        <v>4</v>
      </c>
    </row>
    <row r="42" spans="1:4" x14ac:dyDescent="0.3">
      <c r="A42" s="58" t="s">
        <v>12</v>
      </c>
      <c r="C42" s="61">
        <v>45841</v>
      </c>
      <c r="D42" s="58">
        <v>4</v>
      </c>
    </row>
    <row r="43" spans="1:4" x14ac:dyDescent="0.3">
      <c r="A43" s="58" t="s">
        <v>151</v>
      </c>
      <c r="C43" s="61">
        <v>45841</v>
      </c>
      <c r="D43" s="58">
        <v>4</v>
      </c>
    </row>
    <row r="44" spans="1:4" x14ac:dyDescent="0.3">
      <c r="A44" s="58" t="s">
        <v>77</v>
      </c>
      <c r="C44" s="61">
        <v>45841</v>
      </c>
      <c r="D44" s="58">
        <v>4</v>
      </c>
    </row>
    <row r="45" spans="1:4" x14ac:dyDescent="0.3">
      <c r="A45" s="58" t="s">
        <v>23</v>
      </c>
      <c r="C45" s="61">
        <v>45841</v>
      </c>
      <c r="D45" s="58">
        <v>4</v>
      </c>
    </row>
    <row r="46" spans="1:4" x14ac:dyDescent="0.3">
      <c r="A46" s="58" t="s">
        <v>112</v>
      </c>
      <c r="C46" s="61">
        <v>45841</v>
      </c>
      <c r="D46" s="58">
        <v>4</v>
      </c>
    </row>
    <row r="47" spans="1:4" x14ac:dyDescent="0.3">
      <c r="A47" s="58" t="s">
        <v>20</v>
      </c>
      <c r="C47" s="61">
        <v>45842</v>
      </c>
      <c r="D47" s="58">
        <v>4</v>
      </c>
    </row>
    <row r="48" spans="1:4" x14ac:dyDescent="0.3">
      <c r="A48" s="58" t="s">
        <v>22</v>
      </c>
      <c r="C48" s="61">
        <v>45842</v>
      </c>
      <c r="D48" s="58">
        <v>4</v>
      </c>
    </row>
    <row r="49" spans="1:4" x14ac:dyDescent="0.3">
      <c r="A49" s="58" t="s">
        <v>19</v>
      </c>
      <c r="C49" s="61">
        <v>45842</v>
      </c>
      <c r="D49" s="58">
        <v>4</v>
      </c>
    </row>
    <row r="50" spans="1:4" x14ac:dyDescent="0.3">
      <c r="A50" s="58" t="s">
        <v>25</v>
      </c>
      <c r="C50" s="61">
        <v>45842</v>
      </c>
      <c r="D50" s="58">
        <v>4</v>
      </c>
    </row>
    <row r="51" spans="1:4" x14ac:dyDescent="0.3">
      <c r="A51" s="58" t="s">
        <v>34</v>
      </c>
      <c r="C51" s="61">
        <v>45842</v>
      </c>
      <c r="D51" s="58">
        <v>4</v>
      </c>
    </row>
    <row r="52" spans="1:4" x14ac:dyDescent="0.3">
      <c r="A52" s="58" t="s">
        <v>41</v>
      </c>
      <c r="C52" s="61">
        <v>45842</v>
      </c>
      <c r="D52" s="58">
        <v>4</v>
      </c>
    </row>
    <row r="53" spans="1:4" x14ac:dyDescent="0.3">
      <c r="A53" s="58" t="s">
        <v>27</v>
      </c>
      <c r="C53" s="61">
        <v>45842</v>
      </c>
      <c r="D53" s="58">
        <v>4</v>
      </c>
    </row>
    <row r="54" spans="1:4" x14ac:dyDescent="0.3">
      <c r="A54" s="58" t="s">
        <v>12</v>
      </c>
      <c r="C54" s="61">
        <v>45842</v>
      </c>
      <c r="D54" s="58">
        <v>4</v>
      </c>
    </row>
    <row r="55" spans="1:4" x14ac:dyDescent="0.3">
      <c r="A55" s="58" t="s">
        <v>151</v>
      </c>
      <c r="C55" s="61">
        <v>45842</v>
      </c>
      <c r="D55" s="58">
        <v>4</v>
      </c>
    </row>
    <row r="56" spans="1:4" x14ac:dyDescent="0.3">
      <c r="A56" s="58" t="s">
        <v>23</v>
      </c>
      <c r="C56" s="61">
        <v>45842</v>
      </c>
      <c r="D56" s="58">
        <v>4</v>
      </c>
    </row>
    <row r="57" spans="1:4" x14ac:dyDescent="0.3">
      <c r="A57" s="58" t="s">
        <v>22</v>
      </c>
      <c r="C57" s="61">
        <v>45843</v>
      </c>
      <c r="D57" s="58">
        <v>8.5</v>
      </c>
    </row>
    <row r="58" spans="1:4" x14ac:dyDescent="0.3">
      <c r="A58" s="58" t="s">
        <v>19</v>
      </c>
      <c r="C58" s="61">
        <v>45843</v>
      </c>
      <c r="D58" s="58">
        <v>9</v>
      </c>
    </row>
    <row r="59" spans="1:4" x14ac:dyDescent="0.3">
      <c r="A59" s="58" t="s">
        <v>25</v>
      </c>
      <c r="C59" s="61">
        <v>45843</v>
      </c>
      <c r="D59" s="58">
        <v>9</v>
      </c>
    </row>
    <row r="60" spans="1:4" x14ac:dyDescent="0.3">
      <c r="A60" s="58" t="s">
        <v>34</v>
      </c>
      <c r="C60" s="61">
        <v>45843</v>
      </c>
      <c r="D60" s="58">
        <v>9</v>
      </c>
    </row>
    <row r="61" spans="1:4" x14ac:dyDescent="0.3">
      <c r="A61" s="58" t="s">
        <v>41</v>
      </c>
      <c r="C61" s="61">
        <v>45843</v>
      </c>
      <c r="D61" s="58">
        <v>8.5</v>
      </c>
    </row>
    <row r="62" spans="1:4" x14ac:dyDescent="0.3">
      <c r="A62" s="58" t="s">
        <v>109</v>
      </c>
      <c r="C62" s="61">
        <v>45843</v>
      </c>
      <c r="D62" s="58">
        <v>8.5</v>
      </c>
    </row>
    <row r="63" spans="1:4" x14ac:dyDescent="0.3">
      <c r="A63" s="58" t="s">
        <v>112</v>
      </c>
      <c r="C63" s="61">
        <v>45843</v>
      </c>
      <c r="D63" s="58">
        <v>9</v>
      </c>
    </row>
    <row r="64" spans="1:4" x14ac:dyDescent="0.3">
      <c r="A64" s="58" t="s">
        <v>165</v>
      </c>
      <c r="C64" s="61">
        <v>45843</v>
      </c>
      <c r="D64" s="58">
        <v>5</v>
      </c>
    </row>
    <row r="65" spans="1:4" x14ac:dyDescent="0.3">
      <c r="A65" s="58" t="s">
        <v>114</v>
      </c>
      <c r="C65" s="61">
        <v>45843</v>
      </c>
      <c r="D65" s="58">
        <v>5</v>
      </c>
    </row>
    <row r="66" spans="1:4" x14ac:dyDescent="0.3">
      <c r="A66" s="58" t="s">
        <v>20</v>
      </c>
      <c r="C66" s="61">
        <v>45845</v>
      </c>
      <c r="D66" s="58">
        <v>4</v>
      </c>
    </row>
    <row r="67" spans="1:4" x14ac:dyDescent="0.3">
      <c r="A67" s="58" t="s">
        <v>22</v>
      </c>
      <c r="C67" s="61">
        <v>45845</v>
      </c>
      <c r="D67" s="58">
        <v>4</v>
      </c>
    </row>
    <row r="68" spans="1:4" x14ac:dyDescent="0.3">
      <c r="A68" s="58" t="s">
        <v>151</v>
      </c>
      <c r="C68" s="61">
        <v>45845</v>
      </c>
      <c r="D68" s="58">
        <v>4</v>
      </c>
    </row>
    <row r="69" spans="1:4" x14ac:dyDescent="0.3">
      <c r="A69" s="58" t="s">
        <v>25</v>
      </c>
      <c r="C69" s="61">
        <v>45845</v>
      </c>
      <c r="D69" s="58">
        <v>4</v>
      </c>
    </row>
    <row r="70" spans="1:4" x14ac:dyDescent="0.3">
      <c r="A70" s="58" t="s">
        <v>34</v>
      </c>
      <c r="C70" s="61">
        <v>45845</v>
      </c>
      <c r="D70" s="58">
        <v>4</v>
      </c>
    </row>
    <row r="71" spans="1:4" x14ac:dyDescent="0.3">
      <c r="A71" s="58" t="s">
        <v>27</v>
      </c>
      <c r="C71" s="61">
        <v>45845</v>
      </c>
      <c r="D71" s="58">
        <v>4</v>
      </c>
    </row>
    <row r="72" spans="1:4" x14ac:dyDescent="0.3">
      <c r="A72" s="58" t="s">
        <v>12</v>
      </c>
      <c r="C72" s="61">
        <v>45845</v>
      </c>
      <c r="D72" s="58">
        <v>4</v>
      </c>
    </row>
    <row r="73" spans="1:4" x14ac:dyDescent="0.3">
      <c r="A73" s="58" t="s">
        <v>16</v>
      </c>
      <c r="C73" s="61">
        <v>45845</v>
      </c>
      <c r="D73" s="58">
        <v>4</v>
      </c>
    </row>
    <row r="74" spans="1:4" x14ac:dyDescent="0.3">
      <c r="A74" s="58" t="s">
        <v>19</v>
      </c>
      <c r="C74" s="61">
        <v>45845</v>
      </c>
      <c r="D74" s="58">
        <v>4</v>
      </c>
    </row>
    <row r="75" spans="1:4" x14ac:dyDescent="0.3">
      <c r="A75" s="58" t="s">
        <v>20</v>
      </c>
      <c r="C75" s="61">
        <v>45847</v>
      </c>
      <c r="D75" s="58">
        <v>4</v>
      </c>
    </row>
    <row r="76" spans="1:4" x14ac:dyDescent="0.3">
      <c r="A76" s="58" t="s">
        <v>151</v>
      </c>
      <c r="C76" s="61">
        <v>45847</v>
      </c>
      <c r="D76" s="58">
        <v>4</v>
      </c>
    </row>
    <row r="77" spans="1:4" x14ac:dyDescent="0.3">
      <c r="A77" s="58" t="s">
        <v>25</v>
      </c>
      <c r="C77" s="61">
        <v>45847</v>
      </c>
      <c r="D77" s="58">
        <v>4</v>
      </c>
    </row>
    <row r="78" spans="1:4" x14ac:dyDescent="0.3">
      <c r="A78" s="58" t="s">
        <v>34</v>
      </c>
      <c r="C78" s="61">
        <v>45847</v>
      </c>
      <c r="D78" s="58">
        <v>4</v>
      </c>
    </row>
    <row r="79" spans="1:4" x14ac:dyDescent="0.3">
      <c r="A79" s="58" t="s">
        <v>27</v>
      </c>
      <c r="C79" s="61">
        <v>45847</v>
      </c>
      <c r="D79" s="58">
        <v>4</v>
      </c>
    </row>
    <row r="80" spans="1:4" x14ac:dyDescent="0.3">
      <c r="A80" s="58" t="s">
        <v>12</v>
      </c>
      <c r="C80" s="61">
        <v>45847</v>
      </c>
      <c r="D80" s="58">
        <v>4</v>
      </c>
    </row>
    <row r="81" spans="1:4" x14ac:dyDescent="0.3">
      <c r="A81" s="58" t="s">
        <v>16</v>
      </c>
      <c r="C81" s="61">
        <v>45847</v>
      </c>
      <c r="D81" s="58">
        <v>4</v>
      </c>
    </row>
    <row r="82" spans="1:4" x14ac:dyDescent="0.3">
      <c r="A82" s="58" t="s">
        <v>19</v>
      </c>
      <c r="C82" s="61">
        <v>45847</v>
      </c>
      <c r="D82" s="58">
        <v>4</v>
      </c>
    </row>
    <row r="83" spans="1:4" x14ac:dyDescent="0.3">
      <c r="A83" s="58" t="s">
        <v>32</v>
      </c>
      <c r="C83" s="61">
        <v>45847</v>
      </c>
      <c r="D83" s="58">
        <v>4</v>
      </c>
    </row>
    <row r="84" spans="1:4" x14ac:dyDescent="0.3">
      <c r="A84" s="58" t="s">
        <v>41</v>
      </c>
      <c r="C84" s="61">
        <v>45847</v>
      </c>
      <c r="D84" s="58">
        <v>4</v>
      </c>
    </row>
    <row r="85" spans="1:4" x14ac:dyDescent="0.3">
      <c r="C85" s="61"/>
    </row>
    <row r="86" spans="1:4" x14ac:dyDescent="0.3">
      <c r="C86" s="61"/>
    </row>
    <row r="87" spans="1:4" x14ac:dyDescent="0.3">
      <c r="C87" s="61"/>
    </row>
    <row r="88" spans="1:4" x14ac:dyDescent="0.3">
      <c r="C88" s="61"/>
    </row>
    <row r="89" spans="1:4" x14ac:dyDescent="0.3">
      <c r="C89" s="61"/>
    </row>
    <row r="90" spans="1:4" x14ac:dyDescent="0.3">
      <c r="C90" s="61"/>
    </row>
    <row r="91" spans="1:4" x14ac:dyDescent="0.3">
      <c r="C91" s="61"/>
    </row>
    <row r="92" spans="1:4" x14ac:dyDescent="0.3">
      <c r="C92" s="61"/>
    </row>
    <row r="93" spans="1:4" x14ac:dyDescent="0.3">
      <c r="C93" s="61"/>
    </row>
    <row r="94" spans="1:4" x14ac:dyDescent="0.3">
      <c r="C94" s="61"/>
    </row>
  </sheetData>
  <autoFilter ref="A1:D94" xr:uid="{8ACDC213-ADA6-42E1-9EA0-819EA4F43E1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5F6D-7D32-46F4-AF32-7AE7B8FDA667}">
  <dimension ref="A2:H20"/>
  <sheetViews>
    <sheetView workbookViewId="0">
      <selection activeCell="A11" sqref="A11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</cols>
  <sheetData>
    <row r="2" spans="1:6" x14ac:dyDescent="0.3">
      <c r="A2" s="6">
        <v>45819</v>
      </c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51" t="s">
        <v>7</v>
      </c>
      <c r="B4" s="52"/>
      <c r="C4" s="52"/>
      <c r="D4" s="52"/>
      <c r="E4" s="53"/>
    </row>
    <row r="5" spans="1:6" ht="18.600000000000001" thickBot="1" x14ac:dyDescent="0.35">
      <c r="A5" s="8" t="s">
        <v>8</v>
      </c>
      <c r="B5" s="9" t="s">
        <v>9</v>
      </c>
      <c r="C5" s="9" t="s">
        <v>5</v>
      </c>
      <c r="D5" s="9" t="s">
        <v>10</v>
      </c>
      <c r="E5" s="9" t="s">
        <v>11</v>
      </c>
    </row>
    <row r="6" spans="1:6" ht="15" thickBot="1" x14ac:dyDescent="0.35">
      <c r="A6" s="10" t="s">
        <v>12</v>
      </c>
      <c r="B6" s="11" t="s">
        <v>13</v>
      </c>
      <c r="C6" s="11" t="s">
        <v>14</v>
      </c>
      <c r="D6" s="11" t="s">
        <v>15</v>
      </c>
      <c r="E6" s="12"/>
    </row>
    <row r="7" spans="1:6" ht="15" thickBot="1" x14ac:dyDescent="0.35">
      <c r="A7" s="10" t="s">
        <v>16</v>
      </c>
      <c r="B7" s="11" t="s">
        <v>13</v>
      </c>
      <c r="C7" s="11" t="s">
        <v>14</v>
      </c>
      <c r="D7" s="11" t="s">
        <v>17</v>
      </c>
      <c r="E7" s="12" t="s">
        <v>18</v>
      </c>
    </row>
    <row r="8" spans="1:6" ht="15" thickBot="1" x14ac:dyDescent="0.35">
      <c r="A8" s="10" t="s">
        <v>19</v>
      </c>
      <c r="B8" s="11" t="s">
        <v>13</v>
      </c>
      <c r="C8" s="11" t="s">
        <v>14</v>
      </c>
      <c r="D8" s="11" t="s">
        <v>17</v>
      </c>
      <c r="E8" s="12" t="s">
        <v>18</v>
      </c>
    </row>
    <row r="9" spans="1:6" ht="15" thickBot="1" x14ac:dyDescent="0.35">
      <c r="A9" s="10" t="s">
        <v>20</v>
      </c>
      <c r="B9" s="11" t="s">
        <v>13</v>
      </c>
      <c r="C9" s="11" t="s">
        <v>14</v>
      </c>
      <c r="D9" s="11" t="s">
        <v>17</v>
      </c>
      <c r="E9" s="12" t="s">
        <v>21</v>
      </c>
    </row>
    <row r="10" spans="1:6" ht="15" thickBot="1" x14ac:dyDescent="0.35">
      <c r="A10" s="10" t="s">
        <v>22</v>
      </c>
      <c r="B10" s="11" t="s">
        <v>13</v>
      </c>
      <c r="C10" s="11" t="s">
        <v>14</v>
      </c>
      <c r="D10" s="11" t="s">
        <v>17</v>
      </c>
      <c r="E10" s="12" t="s">
        <v>21</v>
      </c>
    </row>
    <row r="11" spans="1:6" ht="15" thickBot="1" x14ac:dyDescent="0.35">
      <c r="A11" s="10" t="s">
        <v>23</v>
      </c>
      <c r="B11" s="11" t="s">
        <v>13</v>
      </c>
      <c r="C11" s="11" t="s">
        <v>14</v>
      </c>
      <c r="D11" s="11" t="s">
        <v>17</v>
      </c>
      <c r="E11" s="12" t="s">
        <v>24</v>
      </c>
    </row>
    <row r="12" spans="1:6" ht="15" thickBot="1" x14ac:dyDescent="0.35">
      <c r="A12" s="10" t="s">
        <v>25</v>
      </c>
      <c r="B12" s="11" t="s">
        <v>13</v>
      </c>
      <c r="C12" s="11" t="s">
        <v>14</v>
      </c>
      <c r="D12" s="11" t="s">
        <v>17</v>
      </c>
      <c r="E12" s="12" t="s">
        <v>26</v>
      </c>
    </row>
    <row r="13" spans="1:6" ht="15" thickBot="1" x14ac:dyDescent="0.35">
      <c r="A13" s="10" t="s">
        <v>27</v>
      </c>
      <c r="B13" s="11" t="s">
        <v>28</v>
      </c>
      <c r="C13" s="11" t="s">
        <v>14</v>
      </c>
      <c r="D13" s="11" t="s">
        <v>17</v>
      </c>
      <c r="E13" s="12" t="s">
        <v>29</v>
      </c>
    </row>
    <row r="14" spans="1:6" ht="15.6" x14ac:dyDescent="0.3">
      <c r="A14" s="7"/>
    </row>
    <row r="20" spans="8:8" x14ac:dyDescent="0.3">
      <c r="H20">
        <f>150*8</f>
        <v>1200</v>
      </c>
    </row>
  </sheetData>
  <mergeCells count="1">
    <mergeCell ref="A4:E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003-8C0A-48B9-8734-0D34EA2CF538}">
  <dimension ref="A1:I94"/>
  <sheetViews>
    <sheetView topLeftCell="A73" zoomScale="115" zoomScaleNormal="115" workbookViewId="0">
      <selection activeCell="B88" sqref="B88"/>
    </sheetView>
  </sheetViews>
  <sheetFormatPr defaultRowHeight="14.4" x14ac:dyDescent="0.3"/>
  <cols>
    <col min="1" max="1" width="35.77734375" bestFit="1" customWidth="1"/>
    <col min="2" max="2" width="35.77734375" customWidth="1"/>
    <col min="3" max="3" width="12.33203125" bestFit="1" customWidth="1"/>
    <col min="8" max="8" width="35.77734375" bestFit="1" customWidth="1"/>
    <col min="9" max="9" width="13.109375" bestFit="1" customWidth="1"/>
  </cols>
  <sheetData>
    <row r="1" spans="1:9" x14ac:dyDescent="0.3">
      <c r="A1" t="s">
        <v>8</v>
      </c>
      <c r="B1" t="s">
        <v>145</v>
      </c>
      <c r="C1" t="s">
        <v>0</v>
      </c>
      <c r="D1" t="s">
        <v>141</v>
      </c>
    </row>
    <row r="2" spans="1:9" x14ac:dyDescent="0.3">
      <c r="A2" t="s">
        <v>12</v>
      </c>
      <c r="B2" t="s">
        <v>12</v>
      </c>
      <c r="C2" s="1">
        <v>45819</v>
      </c>
      <c r="D2">
        <v>4</v>
      </c>
      <c r="H2" t="s">
        <v>142</v>
      </c>
      <c r="I2" t="s">
        <v>144</v>
      </c>
    </row>
    <row r="3" spans="1:9" x14ac:dyDescent="0.3">
      <c r="A3" t="s">
        <v>16</v>
      </c>
      <c r="B3" t="s">
        <v>16</v>
      </c>
      <c r="C3" s="1">
        <v>45819</v>
      </c>
      <c r="D3">
        <v>4</v>
      </c>
      <c r="H3" s="44" t="s">
        <v>61</v>
      </c>
      <c r="I3">
        <v>41</v>
      </c>
    </row>
    <row r="4" spans="1:9" x14ac:dyDescent="0.3">
      <c r="A4" t="s">
        <v>19</v>
      </c>
      <c r="B4" t="s">
        <v>19</v>
      </c>
      <c r="C4" s="1">
        <v>45819</v>
      </c>
      <c r="D4">
        <v>4</v>
      </c>
      <c r="H4" s="44" t="s">
        <v>20</v>
      </c>
      <c r="I4">
        <v>38</v>
      </c>
    </row>
    <row r="5" spans="1:9" x14ac:dyDescent="0.3">
      <c r="A5" s="19" t="s">
        <v>20</v>
      </c>
      <c r="B5" s="19" t="s">
        <v>20</v>
      </c>
      <c r="C5" s="1">
        <v>45819</v>
      </c>
      <c r="D5">
        <v>4</v>
      </c>
      <c r="H5" s="44" t="s">
        <v>16</v>
      </c>
      <c r="I5">
        <v>35</v>
      </c>
    </row>
    <row r="6" spans="1:9" x14ac:dyDescent="0.3">
      <c r="A6" t="s">
        <v>22</v>
      </c>
      <c r="B6" t="s">
        <v>22</v>
      </c>
      <c r="C6" s="1">
        <v>45819</v>
      </c>
      <c r="D6">
        <v>4</v>
      </c>
      <c r="H6" s="44" t="s">
        <v>25</v>
      </c>
      <c r="I6">
        <v>35</v>
      </c>
    </row>
    <row r="7" spans="1:9" x14ac:dyDescent="0.3">
      <c r="A7" t="s">
        <v>23</v>
      </c>
      <c r="B7" t="s">
        <v>23</v>
      </c>
      <c r="C7" s="1">
        <v>45819</v>
      </c>
      <c r="D7">
        <v>4</v>
      </c>
      <c r="H7" s="44" t="s">
        <v>12</v>
      </c>
      <c r="I7">
        <v>34</v>
      </c>
    </row>
    <row r="8" spans="1:9" x14ac:dyDescent="0.3">
      <c r="A8" t="s">
        <v>25</v>
      </c>
      <c r="B8" t="s">
        <v>25</v>
      </c>
      <c r="C8" s="1">
        <v>45819</v>
      </c>
      <c r="D8">
        <v>4</v>
      </c>
      <c r="H8" s="44" t="s">
        <v>23</v>
      </c>
      <c r="I8">
        <v>34</v>
      </c>
    </row>
    <row r="9" spans="1:9" x14ac:dyDescent="0.3">
      <c r="A9" t="s">
        <v>27</v>
      </c>
      <c r="B9" t="s">
        <v>27</v>
      </c>
      <c r="C9" s="1">
        <v>45819</v>
      </c>
      <c r="D9">
        <v>4</v>
      </c>
      <c r="H9" s="44" t="s">
        <v>22</v>
      </c>
      <c r="I9">
        <v>34</v>
      </c>
    </row>
    <row r="10" spans="1:9" x14ac:dyDescent="0.3">
      <c r="A10" t="s">
        <v>61</v>
      </c>
      <c r="B10" t="s">
        <v>61</v>
      </c>
      <c r="C10" s="1">
        <v>45820</v>
      </c>
      <c r="D10">
        <v>4</v>
      </c>
      <c r="H10" s="44" t="s">
        <v>73</v>
      </c>
      <c r="I10">
        <v>33</v>
      </c>
    </row>
    <row r="11" spans="1:9" x14ac:dyDescent="0.3">
      <c r="A11" t="s">
        <v>85</v>
      </c>
      <c r="B11" t="s">
        <v>85</v>
      </c>
      <c r="C11" s="1">
        <v>45820</v>
      </c>
      <c r="D11">
        <v>4</v>
      </c>
      <c r="H11" s="44" t="s">
        <v>19</v>
      </c>
      <c r="I11">
        <v>29</v>
      </c>
    </row>
    <row r="12" spans="1:9" x14ac:dyDescent="0.3">
      <c r="A12" t="s">
        <v>65</v>
      </c>
      <c r="B12" t="s">
        <v>65</v>
      </c>
      <c r="C12" s="1">
        <v>45820</v>
      </c>
      <c r="D12">
        <v>4</v>
      </c>
      <c r="H12" s="44" t="s">
        <v>77</v>
      </c>
      <c r="I12">
        <v>21</v>
      </c>
    </row>
    <row r="13" spans="1:9" x14ac:dyDescent="0.3">
      <c r="A13" t="s">
        <v>82</v>
      </c>
      <c r="B13" t="s">
        <v>82</v>
      </c>
      <c r="C13" s="1">
        <v>45820</v>
      </c>
      <c r="D13">
        <v>4</v>
      </c>
      <c r="H13" s="44" t="s">
        <v>85</v>
      </c>
      <c r="I13">
        <v>21</v>
      </c>
    </row>
    <row r="14" spans="1:9" x14ac:dyDescent="0.3">
      <c r="A14" t="s">
        <v>77</v>
      </c>
      <c r="B14" t="s">
        <v>77</v>
      </c>
      <c r="C14" s="1">
        <v>45820</v>
      </c>
      <c r="D14">
        <v>4</v>
      </c>
      <c r="H14" s="44" t="s">
        <v>65</v>
      </c>
      <c r="I14">
        <v>21</v>
      </c>
    </row>
    <row r="15" spans="1:9" x14ac:dyDescent="0.3">
      <c r="A15" s="19" t="s">
        <v>23</v>
      </c>
      <c r="B15" s="19" t="s">
        <v>23</v>
      </c>
      <c r="C15" s="1">
        <v>45820</v>
      </c>
      <c r="D15">
        <v>4</v>
      </c>
      <c r="H15" s="44" t="s">
        <v>82</v>
      </c>
      <c r="I15">
        <v>21</v>
      </c>
    </row>
    <row r="16" spans="1:9" x14ac:dyDescent="0.3">
      <c r="A16" s="19" t="s">
        <v>12</v>
      </c>
      <c r="B16" s="19" t="s">
        <v>12</v>
      </c>
      <c r="C16" s="1">
        <v>45820</v>
      </c>
      <c r="D16">
        <v>4</v>
      </c>
      <c r="H16" s="44" t="s">
        <v>41</v>
      </c>
      <c r="I16">
        <v>20</v>
      </c>
    </row>
    <row r="17" spans="1:9" x14ac:dyDescent="0.3">
      <c r="A17" t="s">
        <v>71</v>
      </c>
      <c r="B17" t="s">
        <v>71</v>
      </c>
      <c r="C17" s="1">
        <v>45820</v>
      </c>
      <c r="D17">
        <v>4</v>
      </c>
      <c r="H17" s="44" t="s">
        <v>87</v>
      </c>
      <c r="I17">
        <v>13</v>
      </c>
    </row>
    <row r="18" spans="1:9" x14ac:dyDescent="0.3">
      <c r="A18" t="s">
        <v>25</v>
      </c>
      <c r="B18" t="s">
        <v>25</v>
      </c>
      <c r="C18" s="1">
        <v>45820</v>
      </c>
      <c r="D18">
        <v>4</v>
      </c>
      <c r="H18" s="44" t="s">
        <v>27</v>
      </c>
      <c r="I18">
        <v>13</v>
      </c>
    </row>
    <row r="19" spans="1:9" x14ac:dyDescent="0.3">
      <c r="A19" t="s">
        <v>73</v>
      </c>
      <c r="B19" t="s">
        <v>73</v>
      </c>
      <c r="C19" s="1">
        <v>45820</v>
      </c>
      <c r="D19">
        <v>4</v>
      </c>
      <c r="H19" s="44" t="s">
        <v>122</v>
      </c>
      <c r="I19">
        <v>9</v>
      </c>
    </row>
    <row r="20" spans="1:9" x14ac:dyDescent="0.3">
      <c r="A20" t="s">
        <v>75</v>
      </c>
      <c r="B20" t="s">
        <v>75</v>
      </c>
      <c r="C20" s="1">
        <v>45820</v>
      </c>
      <c r="D20">
        <v>4</v>
      </c>
      <c r="H20" s="44" t="s">
        <v>111</v>
      </c>
      <c r="I20">
        <v>5</v>
      </c>
    </row>
    <row r="21" spans="1:9" x14ac:dyDescent="0.3">
      <c r="A21" t="s">
        <v>76</v>
      </c>
      <c r="B21" t="s">
        <v>76</v>
      </c>
      <c r="C21" s="1">
        <v>45820</v>
      </c>
      <c r="D21">
        <v>4</v>
      </c>
      <c r="H21" s="44" t="s">
        <v>121</v>
      </c>
      <c r="I21">
        <v>5</v>
      </c>
    </row>
    <row r="22" spans="1:9" x14ac:dyDescent="0.3">
      <c r="A22" t="s">
        <v>93</v>
      </c>
      <c r="B22" t="s">
        <v>93</v>
      </c>
      <c r="C22" s="1">
        <v>45821</v>
      </c>
      <c r="D22">
        <v>4</v>
      </c>
      <c r="H22" s="44" t="s">
        <v>93</v>
      </c>
      <c r="I22">
        <v>4</v>
      </c>
    </row>
    <row r="23" spans="1:9" x14ac:dyDescent="0.3">
      <c r="A23" t="s">
        <v>34</v>
      </c>
      <c r="B23" t="s">
        <v>34</v>
      </c>
      <c r="C23" s="1">
        <v>45821</v>
      </c>
      <c r="D23">
        <v>4</v>
      </c>
      <c r="H23" s="44" t="s">
        <v>143</v>
      </c>
      <c r="I23">
        <v>466</v>
      </c>
    </row>
    <row r="24" spans="1:9" x14ac:dyDescent="0.3">
      <c r="A24" s="19" t="s">
        <v>22</v>
      </c>
      <c r="B24" s="19" t="s">
        <v>22</v>
      </c>
      <c r="C24" s="1">
        <v>45821</v>
      </c>
      <c r="D24">
        <v>4</v>
      </c>
    </row>
    <row r="25" spans="1:9" x14ac:dyDescent="0.3">
      <c r="A25" t="s">
        <v>12</v>
      </c>
      <c r="B25" t="s">
        <v>12</v>
      </c>
      <c r="C25" s="1">
        <v>45821</v>
      </c>
      <c r="D25">
        <v>4</v>
      </c>
    </row>
    <row r="26" spans="1:9" x14ac:dyDescent="0.3">
      <c r="A26" s="19" t="s">
        <v>75</v>
      </c>
      <c r="B26" s="19" t="s">
        <v>75</v>
      </c>
      <c r="C26" s="1">
        <v>45821</v>
      </c>
      <c r="D26">
        <v>4</v>
      </c>
    </row>
    <row r="27" spans="1:9" x14ac:dyDescent="0.3">
      <c r="A27" t="s">
        <v>71</v>
      </c>
      <c r="B27" t="s">
        <v>71</v>
      </c>
      <c r="C27" s="1">
        <v>45821</v>
      </c>
      <c r="D27">
        <v>4</v>
      </c>
    </row>
    <row r="28" spans="1:9" x14ac:dyDescent="0.3">
      <c r="A28" t="s">
        <v>82</v>
      </c>
      <c r="B28" t="s">
        <v>82</v>
      </c>
      <c r="C28" s="1">
        <v>45822</v>
      </c>
      <c r="D28">
        <v>9</v>
      </c>
    </row>
    <row r="29" spans="1:9" x14ac:dyDescent="0.3">
      <c r="A29" t="s">
        <v>83</v>
      </c>
      <c r="B29" t="s">
        <v>83</v>
      </c>
      <c r="C29" s="1">
        <v>45822</v>
      </c>
      <c r="D29">
        <v>9</v>
      </c>
    </row>
    <row r="30" spans="1:9" x14ac:dyDescent="0.3">
      <c r="A30" t="s">
        <v>84</v>
      </c>
      <c r="B30" t="s">
        <v>84</v>
      </c>
      <c r="C30" s="1">
        <v>45822</v>
      </c>
      <c r="D30">
        <v>9</v>
      </c>
    </row>
    <row r="31" spans="1:9" x14ac:dyDescent="0.3">
      <c r="A31" t="s">
        <v>85</v>
      </c>
      <c r="B31" t="s">
        <v>85</v>
      </c>
      <c r="C31" s="1">
        <v>45822</v>
      </c>
      <c r="D31">
        <v>9</v>
      </c>
    </row>
    <row r="32" spans="1:9" x14ac:dyDescent="0.3">
      <c r="A32" t="s">
        <v>25</v>
      </c>
      <c r="B32" t="s">
        <v>25</v>
      </c>
      <c r="C32" s="1">
        <v>45822</v>
      </c>
      <c r="D32">
        <v>9</v>
      </c>
    </row>
    <row r="33" spans="1:4" x14ac:dyDescent="0.3">
      <c r="A33" t="s">
        <v>87</v>
      </c>
      <c r="B33" t="s">
        <v>87</v>
      </c>
      <c r="C33" s="1">
        <v>45822</v>
      </c>
      <c r="D33">
        <v>9</v>
      </c>
    </row>
    <row r="34" spans="1:4" x14ac:dyDescent="0.3">
      <c r="A34" t="s">
        <v>73</v>
      </c>
      <c r="B34" t="s">
        <v>73</v>
      </c>
      <c r="C34" s="1">
        <v>45822</v>
      </c>
      <c r="D34">
        <v>9</v>
      </c>
    </row>
    <row r="35" spans="1:4" x14ac:dyDescent="0.3">
      <c r="A35" t="s">
        <v>34</v>
      </c>
      <c r="B35" t="s">
        <v>34</v>
      </c>
      <c r="C35" s="1">
        <v>45822</v>
      </c>
      <c r="D35">
        <v>9</v>
      </c>
    </row>
    <row r="36" spans="1:4" x14ac:dyDescent="0.3">
      <c r="A36" t="s">
        <v>112</v>
      </c>
      <c r="B36" t="s">
        <v>112</v>
      </c>
      <c r="C36" s="1">
        <v>45822</v>
      </c>
      <c r="D36">
        <v>9</v>
      </c>
    </row>
    <row r="37" spans="1:4" x14ac:dyDescent="0.3">
      <c r="A37" s="19" t="s">
        <v>23</v>
      </c>
      <c r="B37" s="19" t="s">
        <v>23</v>
      </c>
      <c r="C37" s="1">
        <v>45822</v>
      </c>
      <c r="D37">
        <v>5</v>
      </c>
    </row>
    <row r="38" spans="1:4" x14ac:dyDescent="0.3">
      <c r="A38" s="19" t="s">
        <v>20</v>
      </c>
      <c r="B38" s="19" t="s">
        <v>20</v>
      </c>
      <c r="C38" s="1">
        <v>45822</v>
      </c>
      <c r="D38">
        <v>5</v>
      </c>
    </row>
    <row r="39" spans="1:4" x14ac:dyDescent="0.3">
      <c r="A39" s="19" t="s">
        <v>12</v>
      </c>
      <c r="B39" s="19" t="s">
        <v>12</v>
      </c>
      <c r="C39" s="1">
        <v>45822</v>
      </c>
      <c r="D39">
        <v>5</v>
      </c>
    </row>
    <row r="40" spans="1:4" x14ac:dyDescent="0.3">
      <c r="A40" s="19" t="s">
        <v>75</v>
      </c>
      <c r="B40" s="19" t="s">
        <v>75</v>
      </c>
      <c r="C40" s="1">
        <v>45822</v>
      </c>
      <c r="D40">
        <v>5</v>
      </c>
    </row>
    <row r="41" spans="1:4" x14ac:dyDescent="0.3">
      <c r="A41" s="19" t="s">
        <v>22</v>
      </c>
      <c r="B41" s="19" t="s">
        <v>22</v>
      </c>
      <c r="C41" s="1">
        <v>45822</v>
      </c>
      <c r="D41">
        <v>5</v>
      </c>
    </row>
    <row r="42" spans="1:4" x14ac:dyDescent="0.3">
      <c r="A42" t="s">
        <v>12</v>
      </c>
      <c r="B42" t="s">
        <v>12</v>
      </c>
      <c r="C42" s="1">
        <v>45826</v>
      </c>
      <c r="D42">
        <v>4</v>
      </c>
    </row>
    <row r="43" spans="1:4" x14ac:dyDescent="0.3">
      <c r="A43" t="s">
        <v>16</v>
      </c>
      <c r="B43" t="s">
        <v>16</v>
      </c>
      <c r="C43" s="1">
        <v>45826</v>
      </c>
      <c r="D43">
        <v>4</v>
      </c>
    </row>
    <row r="44" spans="1:4" x14ac:dyDescent="0.3">
      <c r="A44" t="s">
        <v>23</v>
      </c>
      <c r="B44" t="s">
        <v>23</v>
      </c>
      <c r="C44" s="1">
        <v>45826</v>
      </c>
      <c r="D44">
        <v>4</v>
      </c>
    </row>
    <row r="45" spans="1:4" x14ac:dyDescent="0.3">
      <c r="A45" t="s">
        <v>73</v>
      </c>
      <c r="B45" t="s">
        <v>73</v>
      </c>
      <c r="C45" s="1">
        <v>45826</v>
      </c>
      <c r="D45">
        <v>4</v>
      </c>
    </row>
    <row r="46" spans="1:4" x14ac:dyDescent="0.3">
      <c r="A46" t="s">
        <v>20</v>
      </c>
      <c r="B46" t="s">
        <v>20</v>
      </c>
      <c r="C46" s="1">
        <v>45826</v>
      </c>
      <c r="D46">
        <v>4</v>
      </c>
    </row>
    <row r="47" spans="1:4" x14ac:dyDescent="0.3">
      <c r="A47" t="s">
        <v>22</v>
      </c>
      <c r="B47" t="s">
        <v>22</v>
      </c>
      <c r="C47" s="1">
        <v>45826</v>
      </c>
      <c r="D47">
        <v>4</v>
      </c>
    </row>
    <row r="48" spans="1:4" x14ac:dyDescent="0.3">
      <c r="A48" t="s">
        <v>34</v>
      </c>
      <c r="B48" t="s">
        <v>34</v>
      </c>
      <c r="C48" s="1">
        <v>45826</v>
      </c>
      <c r="D48">
        <v>4</v>
      </c>
    </row>
    <row r="49" spans="1:4" x14ac:dyDescent="0.3">
      <c r="A49" t="s">
        <v>34</v>
      </c>
      <c r="B49" t="s">
        <v>34</v>
      </c>
      <c r="C49" s="1">
        <v>45827</v>
      </c>
      <c r="D49">
        <v>4</v>
      </c>
    </row>
    <row r="50" spans="1:4" x14ac:dyDescent="0.3">
      <c r="A50" t="s">
        <v>16</v>
      </c>
      <c r="B50" t="s">
        <v>16</v>
      </c>
      <c r="C50" s="1">
        <v>45827</v>
      </c>
      <c r="D50">
        <v>4</v>
      </c>
    </row>
    <row r="51" spans="1:4" x14ac:dyDescent="0.3">
      <c r="A51" t="s">
        <v>38</v>
      </c>
      <c r="B51" t="s">
        <v>38</v>
      </c>
      <c r="C51" s="1">
        <v>45827</v>
      </c>
      <c r="D51">
        <v>4</v>
      </c>
    </row>
    <row r="52" spans="1:4" x14ac:dyDescent="0.3">
      <c r="A52" t="s">
        <v>25</v>
      </c>
      <c r="B52" t="s">
        <v>25</v>
      </c>
      <c r="C52" s="1">
        <v>45827</v>
      </c>
      <c r="D52">
        <v>4</v>
      </c>
    </row>
    <row r="53" spans="1:4" x14ac:dyDescent="0.3">
      <c r="A53" t="s">
        <v>23</v>
      </c>
      <c r="B53" t="s">
        <v>23</v>
      </c>
      <c r="C53" s="1">
        <v>45827</v>
      </c>
      <c r="D53">
        <v>4</v>
      </c>
    </row>
    <row r="54" spans="1:4" x14ac:dyDescent="0.3">
      <c r="A54" t="s">
        <v>41</v>
      </c>
      <c r="B54" t="s">
        <v>41</v>
      </c>
      <c r="C54" s="1">
        <v>45827</v>
      </c>
      <c r="D54">
        <v>4</v>
      </c>
    </row>
    <row r="55" spans="1:4" x14ac:dyDescent="0.3">
      <c r="A55" t="s">
        <v>43</v>
      </c>
      <c r="B55" t="s">
        <v>43</v>
      </c>
      <c r="C55" s="1">
        <v>45827</v>
      </c>
      <c r="D55">
        <v>4</v>
      </c>
    </row>
    <row r="56" spans="1:4" x14ac:dyDescent="0.3">
      <c r="A56" t="s">
        <v>12</v>
      </c>
      <c r="B56" t="s">
        <v>12</v>
      </c>
      <c r="C56" s="1">
        <v>45827</v>
      </c>
      <c r="D56">
        <v>4</v>
      </c>
    </row>
    <row r="57" spans="1:4" x14ac:dyDescent="0.3">
      <c r="A57" t="s">
        <v>20</v>
      </c>
      <c r="B57" t="s">
        <v>20</v>
      </c>
      <c r="C57" s="1">
        <v>45827</v>
      </c>
      <c r="D57">
        <v>4</v>
      </c>
    </row>
    <row r="58" spans="1:4" x14ac:dyDescent="0.3">
      <c r="A58" t="s">
        <v>73</v>
      </c>
      <c r="B58" t="s">
        <v>73</v>
      </c>
      <c r="C58" s="1">
        <v>45827</v>
      </c>
      <c r="D58">
        <v>4</v>
      </c>
    </row>
    <row r="59" spans="1:4" x14ac:dyDescent="0.3">
      <c r="A59" t="s">
        <v>34</v>
      </c>
      <c r="B59" t="s">
        <v>34</v>
      </c>
      <c r="C59" s="1">
        <v>45828</v>
      </c>
      <c r="D59">
        <v>4</v>
      </c>
    </row>
    <row r="60" spans="1:4" x14ac:dyDescent="0.3">
      <c r="A60" t="s">
        <v>38</v>
      </c>
      <c r="B60" t="s">
        <v>38</v>
      </c>
      <c r="C60" s="1">
        <v>45828</v>
      </c>
      <c r="D60">
        <v>4</v>
      </c>
    </row>
    <row r="61" spans="1:4" x14ac:dyDescent="0.3">
      <c r="A61" t="s">
        <v>25</v>
      </c>
      <c r="B61" t="s">
        <v>25</v>
      </c>
      <c r="C61" s="1">
        <v>45828</v>
      </c>
      <c r="D61">
        <v>4</v>
      </c>
    </row>
    <row r="62" spans="1:4" x14ac:dyDescent="0.3">
      <c r="A62" t="s">
        <v>23</v>
      </c>
      <c r="B62" t="s">
        <v>23</v>
      </c>
      <c r="C62" s="1">
        <v>45828</v>
      </c>
      <c r="D62">
        <v>4</v>
      </c>
    </row>
    <row r="63" spans="1:4" x14ac:dyDescent="0.3">
      <c r="A63" t="s">
        <v>41</v>
      </c>
      <c r="B63" t="s">
        <v>41</v>
      </c>
      <c r="C63" s="1">
        <v>45828</v>
      </c>
      <c r="D63">
        <v>4</v>
      </c>
    </row>
    <row r="64" spans="1:4" x14ac:dyDescent="0.3">
      <c r="A64" t="s">
        <v>20</v>
      </c>
      <c r="B64" t="s">
        <v>20</v>
      </c>
      <c r="C64" s="1">
        <v>45828</v>
      </c>
      <c r="D64">
        <v>4</v>
      </c>
    </row>
    <row r="65" spans="1:4" x14ac:dyDescent="0.3">
      <c r="A65" t="s">
        <v>73</v>
      </c>
      <c r="B65" t="s">
        <v>73</v>
      </c>
      <c r="C65" s="1">
        <v>45828</v>
      </c>
      <c r="D65">
        <v>4</v>
      </c>
    </row>
    <row r="66" spans="1:4" x14ac:dyDescent="0.3">
      <c r="A66" t="s">
        <v>16</v>
      </c>
      <c r="B66" t="s">
        <v>16</v>
      </c>
      <c r="C66" s="1">
        <v>45828</v>
      </c>
      <c r="D66">
        <v>4</v>
      </c>
    </row>
    <row r="67" spans="1:4" x14ac:dyDescent="0.3">
      <c r="A67" t="s">
        <v>38</v>
      </c>
      <c r="B67" t="s">
        <v>38</v>
      </c>
      <c r="C67" s="1">
        <v>45829</v>
      </c>
      <c r="D67">
        <v>5</v>
      </c>
    </row>
    <row r="68" spans="1:4" x14ac:dyDescent="0.3">
      <c r="A68" t="s">
        <v>23</v>
      </c>
      <c r="B68" t="s">
        <v>23</v>
      </c>
      <c r="C68" s="1">
        <v>45829</v>
      </c>
      <c r="D68">
        <v>5</v>
      </c>
    </row>
    <row r="69" spans="1:4" x14ac:dyDescent="0.3">
      <c r="A69" t="s">
        <v>121</v>
      </c>
      <c r="B69" t="s">
        <v>121</v>
      </c>
      <c r="C69" s="1">
        <v>45829</v>
      </c>
      <c r="D69">
        <v>5</v>
      </c>
    </row>
    <row r="70" spans="1:4" x14ac:dyDescent="0.3">
      <c r="A70" t="s">
        <v>12</v>
      </c>
      <c r="B70" t="s">
        <v>12</v>
      </c>
      <c r="C70" s="1">
        <v>45829</v>
      </c>
      <c r="D70">
        <v>5</v>
      </c>
    </row>
    <row r="71" spans="1:4" x14ac:dyDescent="0.3">
      <c r="A71" t="s">
        <v>122</v>
      </c>
      <c r="B71" t="s">
        <v>122</v>
      </c>
      <c r="C71" s="1">
        <v>45829</v>
      </c>
      <c r="D71">
        <v>5</v>
      </c>
    </row>
    <row r="72" spans="1:4" x14ac:dyDescent="0.3">
      <c r="A72" t="s">
        <v>20</v>
      </c>
      <c r="B72" t="s">
        <v>20</v>
      </c>
      <c r="C72" s="1">
        <v>45829</v>
      </c>
      <c r="D72">
        <v>5</v>
      </c>
    </row>
    <row r="73" spans="1:4" x14ac:dyDescent="0.3">
      <c r="A73" t="s">
        <v>47</v>
      </c>
      <c r="B73" t="s">
        <v>47</v>
      </c>
      <c r="C73" s="1">
        <v>45829</v>
      </c>
      <c r="D73">
        <v>5</v>
      </c>
    </row>
    <row r="74" spans="1:4" x14ac:dyDescent="0.3">
      <c r="A74" t="s">
        <v>16</v>
      </c>
      <c r="B74" t="s">
        <v>16</v>
      </c>
      <c r="C74" s="1">
        <v>45829</v>
      </c>
      <c r="D74">
        <v>6</v>
      </c>
    </row>
    <row r="75" spans="1:4" x14ac:dyDescent="0.3">
      <c r="A75" t="s">
        <v>25</v>
      </c>
      <c r="B75" t="s">
        <v>25</v>
      </c>
      <c r="C75" s="1">
        <v>45829</v>
      </c>
      <c r="D75">
        <v>6</v>
      </c>
    </row>
    <row r="76" spans="1:4" x14ac:dyDescent="0.3">
      <c r="A76" t="s">
        <v>34</v>
      </c>
      <c r="B76" t="s">
        <v>34</v>
      </c>
      <c r="C76" s="1">
        <v>45829</v>
      </c>
      <c r="D76">
        <v>8</v>
      </c>
    </row>
    <row r="77" spans="1:4" x14ac:dyDescent="0.3">
      <c r="A77" t="s">
        <v>41</v>
      </c>
      <c r="B77" t="s">
        <v>41</v>
      </c>
      <c r="C77" s="1">
        <v>45829</v>
      </c>
      <c r="D77">
        <v>8</v>
      </c>
    </row>
    <row r="78" spans="1:4" x14ac:dyDescent="0.3">
      <c r="A78" t="s">
        <v>82</v>
      </c>
      <c r="B78" t="s">
        <v>82</v>
      </c>
      <c r="C78" s="1">
        <v>45829</v>
      </c>
      <c r="D78">
        <v>8</v>
      </c>
    </row>
    <row r="79" spans="1:4" x14ac:dyDescent="0.3">
      <c r="A79" t="s">
        <v>83</v>
      </c>
      <c r="B79" t="s">
        <v>83</v>
      </c>
      <c r="C79" s="1">
        <v>45829</v>
      </c>
      <c r="D79">
        <v>8</v>
      </c>
    </row>
    <row r="80" spans="1:4" x14ac:dyDescent="0.3">
      <c r="A80" t="s">
        <v>84</v>
      </c>
      <c r="B80" t="s">
        <v>84</v>
      </c>
      <c r="C80" s="1">
        <v>45829</v>
      </c>
      <c r="D80">
        <v>8</v>
      </c>
    </row>
    <row r="81" spans="1:4" x14ac:dyDescent="0.3">
      <c r="A81" t="s">
        <v>85</v>
      </c>
      <c r="B81" t="s">
        <v>85</v>
      </c>
      <c r="C81" s="1">
        <v>45829</v>
      </c>
      <c r="D81">
        <v>8</v>
      </c>
    </row>
    <row r="82" spans="1:4" x14ac:dyDescent="0.3">
      <c r="A82" t="s">
        <v>111</v>
      </c>
      <c r="B82" t="s">
        <v>111</v>
      </c>
      <c r="C82" s="1">
        <v>45829</v>
      </c>
      <c r="D82">
        <v>5</v>
      </c>
    </row>
    <row r="83" spans="1:4" x14ac:dyDescent="0.3">
      <c r="A83" t="s">
        <v>73</v>
      </c>
      <c r="B83" t="s">
        <v>73</v>
      </c>
      <c r="C83" s="1">
        <v>45829</v>
      </c>
      <c r="D83">
        <v>8</v>
      </c>
    </row>
    <row r="84" spans="1:4" x14ac:dyDescent="0.3">
      <c r="A84" t="s">
        <v>112</v>
      </c>
      <c r="B84" t="s">
        <v>112</v>
      </c>
      <c r="C84" s="1">
        <v>45829</v>
      </c>
      <c r="D84">
        <v>8</v>
      </c>
    </row>
    <row r="85" spans="1:4" x14ac:dyDescent="0.3">
      <c r="A85" t="s">
        <v>34</v>
      </c>
      <c r="B85" t="s">
        <v>34</v>
      </c>
      <c r="C85" s="1">
        <v>45831</v>
      </c>
      <c r="D85">
        <v>4</v>
      </c>
    </row>
    <row r="86" spans="1:4" x14ac:dyDescent="0.3">
      <c r="A86" t="s">
        <v>38</v>
      </c>
      <c r="B86" t="s">
        <v>38</v>
      </c>
      <c r="C86" s="1">
        <v>45831</v>
      </c>
      <c r="D86">
        <v>4</v>
      </c>
    </row>
    <row r="87" spans="1:4" x14ac:dyDescent="0.3">
      <c r="A87" t="s">
        <v>25</v>
      </c>
      <c r="B87" t="s">
        <v>25</v>
      </c>
      <c r="C87" s="1">
        <v>45831</v>
      </c>
      <c r="D87">
        <v>4</v>
      </c>
    </row>
    <row r="88" spans="1:4" x14ac:dyDescent="0.3">
      <c r="A88" t="s">
        <v>23</v>
      </c>
      <c r="B88" t="s">
        <v>23</v>
      </c>
      <c r="C88" s="1">
        <v>45831</v>
      </c>
      <c r="D88">
        <v>4</v>
      </c>
    </row>
    <row r="89" spans="1:4" x14ac:dyDescent="0.3">
      <c r="A89" t="s">
        <v>41</v>
      </c>
      <c r="B89" t="s">
        <v>41</v>
      </c>
      <c r="C89" s="1">
        <v>45831</v>
      </c>
      <c r="D89">
        <v>4</v>
      </c>
    </row>
    <row r="90" spans="1:4" x14ac:dyDescent="0.3">
      <c r="A90" t="s">
        <v>20</v>
      </c>
      <c r="B90" t="s">
        <v>20</v>
      </c>
      <c r="C90" s="1">
        <v>45831</v>
      </c>
      <c r="D90">
        <v>4</v>
      </c>
    </row>
    <row r="91" spans="1:4" x14ac:dyDescent="0.3">
      <c r="A91" t="s">
        <v>12</v>
      </c>
      <c r="B91" t="s">
        <v>12</v>
      </c>
      <c r="C91" s="1">
        <v>45831</v>
      </c>
      <c r="D91">
        <v>4</v>
      </c>
    </row>
    <row r="92" spans="1:4" x14ac:dyDescent="0.3">
      <c r="A92" t="s">
        <v>27</v>
      </c>
      <c r="B92" t="s">
        <v>27</v>
      </c>
      <c r="C92" s="1">
        <v>45831</v>
      </c>
      <c r="D92">
        <v>4</v>
      </c>
    </row>
    <row r="93" spans="1:4" x14ac:dyDescent="0.3">
      <c r="A93" t="s">
        <v>122</v>
      </c>
      <c r="B93" t="s">
        <v>122</v>
      </c>
      <c r="C93" s="1">
        <v>45831</v>
      </c>
      <c r="D93">
        <v>4</v>
      </c>
    </row>
    <row r="94" spans="1:4" x14ac:dyDescent="0.3">
      <c r="A94" t="s">
        <v>19</v>
      </c>
      <c r="B94" t="s">
        <v>19</v>
      </c>
      <c r="C94" s="1">
        <v>45831</v>
      </c>
      <c r="D94">
        <v>4</v>
      </c>
    </row>
  </sheetData>
  <autoFilter ref="A1:D94" xr:uid="{8ACDC213-ADA6-42E1-9EA0-819EA4F43E1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B1AB-A6D7-4D80-8C62-14CB8DCF08EB}">
  <dimension ref="A2:G22"/>
  <sheetViews>
    <sheetView workbookViewId="0">
      <selection activeCell="A11" sqref="A11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39" bestFit="1" customWidth="1"/>
    <col min="4" max="4" width="15.21875" bestFit="1" customWidth="1"/>
    <col min="5" max="5" width="30.77734375" bestFit="1" customWidth="1"/>
    <col min="6" max="6" width="20.5546875" bestFit="1" customWidth="1"/>
  </cols>
  <sheetData>
    <row r="2" spans="1:7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7" ht="15.6" x14ac:dyDescent="0.3">
      <c r="A3" s="7"/>
    </row>
    <row r="5" spans="1:7" x14ac:dyDescent="0.3">
      <c r="A5" s="6">
        <v>45820</v>
      </c>
    </row>
    <row r="6" spans="1:7" ht="16.2" thickBot="1" x14ac:dyDescent="0.35">
      <c r="A6" s="7"/>
    </row>
    <row r="7" spans="1:7" ht="18.600000000000001" thickBot="1" x14ac:dyDescent="0.35">
      <c r="A7" s="51" t="s">
        <v>7</v>
      </c>
      <c r="B7" s="52"/>
      <c r="C7" s="52"/>
      <c r="D7" s="52"/>
      <c r="E7" s="53"/>
    </row>
    <row r="8" spans="1:7" ht="18.600000000000001" thickBot="1" x14ac:dyDescent="0.35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  <c r="F8" s="32" t="s">
        <v>123</v>
      </c>
    </row>
    <row r="9" spans="1:7" s="20" customFormat="1" ht="15" thickBot="1" x14ac:dyDescent="0.35">
      <c r="A9" s="21" t="s">
        <v>61</v>
      </c>
      <c r="B9" s="33" t="s">
        <v>62</v>
      </c>
      <c r="C9" s="33" t="s">
        <v>63</v>
      </c>
      <c r="D9" s="33" t="s">
        <v>15</v>
      </c>
      <c r="E9" s="34"/>
      <c r="F9" s="20" t="s">
        <v>131</v>
      </c>
    </row>
    <row r="10" spans="1:7" s="20" customFormat="1" ht="15" thickBot="1" x14ac:dyDescent="0.35">
      <c r="A10" s="21" t="s">
        <v>64</v>
      </c>
      <c r="B10" s="33" t="s">
        <v>62</v>
      </c>
      <c r="C10" s="33" t="s">
        <v>63</v>
      </c>
      <c r="D10" s="33" t="s">
        <v>17</v>
      </c>
      <c r="E10" s="34" t="s">
        <v>18</v>
      </c>
      <c r="F10" s="20" t="s">
        <v>131</v>
      </c>
    </row>
    <row r="11" spans="1:7" s="20" customFormat="1" ht="15" thickBot="1" x14ac:dyDescent="0.35">
      <c r="A11" s="21" t="s">
        <v>65</v>
      </c>
      <c r="B11" s="33" t="s">
        <v>62</v>
      </c>
      <c r="C11" s="33" t="s">
        <v>63</v>
      </c>
      <c r="D11" s="33" t="s">
        <v>15</v>
      </c>
      <c r="E11" s="34"/>
      <c r="F11" s="20" t="s">
        <v>131</v>
      </c>
    </row>
    <row r="12" spans="1:7" s="20" customFormat="1" ht="15" thickBot="1" x14ac:dyDescent="0.35">
      <c r="A12" s="21" t="s">
        <v>66</v>
      </c>
      <c r="B12" s="33" t="s">
        <v>62</v>
      </c>
      <c r="C12" s="33" t="s">
        <v>63</v>
      </c>
      <c r="D12" s="33" t="s">
        <v>15</v>
      </c>
      <c r="E12" s="34"/>
      <c r="F12" s="20" t="s">
        <v>131</v>
      </c>
    </row>
    <row r="13" spans="1:7" s="20" customFormat="1" ht="15" thickBot="1" x14ac:dyDescent="0.35">
      <c r="A13" s="21" t="s">
        <v>77</v>
      </c>
      <c r="B13" s="33" t="s">
        <v>78</v>
      </c>
      <c r="C13" s="33" t="s">
        <v>63</v>
      </c>
      <c r="D13" s="33" t="s">
        <v>17</v>
      </c>
      <c r="E13" s="34" t="s">
        <v>79</v>
      </c>
      <c r="F13" s="20" t="s">
        <v>131</v>
      </c>
    </row>
    <row r="14" spans="1:7" ht="15" thickBot="1" x14ac:dyDescent="0.35">
      <c r="A14" s="42" t="s">
        <v>154</v>
      </c>
      <c r="B14" s="11" t="s">
        <v>62</v>
      </c>
      <c r="C14" s="11" t="s">
        <v>67</v>
      </c>
      <c r="D14" s="11" t="s">
        <v>17</v>
      </c>
      <c r="E14" s="12" t="s">
        <v>68</v>
      </c>
      <c r="F14" s="36" t="s">
        <v>129</v>
      </c>
      <c r="G14" s="40" t="s">
        <v>131</v>
      </c>
    </row>
    <row r="15" spans="1:7" ht="15" thickBot="1" x14ac:dyDescent="0.35">
      <c r="A15" s="42" t="s">
        <v>12</v>
      </c>
      <c r="B15" s="11" t="s">
        <v>62</v>
      </c>
      <c r="C15" s="11" t="s">
        <v>67</v>
      </c>
      <c r="D15" s="11" t="s">
        <v>15</v>
      </c>
      <c r="E15" s="12"/>
      <c r="F15" s="36" t="s">
        <v>129</v>
      </c>
      <c r="G15" s="40" t="s">
        <v>131</v>
      </c>
    </row>
    <row r="16" spans="1:7" ht="15" thickBot="1" x14ac:dyDescent="0.35">
      <c r="A16" s="42" t="s">
        <v>71</v>
      </c>
      <c r="B16" s="11" t="s">
        <v>62</v>
      </c>
      <c r="C16" s="11" t="s">
        <v>67</v>
      </c>
      <c r="D16" s="11" t="s">
        <v>17</v>
      </c>
      <c r="E16" s="12" t="s">
        <v>72</v>
      </c>
      <c r="F16" s="36" t="s">
        <v>129</v>
      </c>
      <c r="G16" s="40" t="s">
        <v>131</v>
      </c>
    </row>
    <row r="17" spans="1:7" ht="15" thickBot="1" x14ac:dyDescent="0.35">
      <c r="A17" s="41" t="s">
        <v>69</v>
      </c>
      <c r="B17" s="23" t="s">
        <v>62</v>
      </c>
      <c r="C17" s="23" t="s">
        <v>67</v>
      </c>
      <c r="D17" s="23" t="s">
        <v>17</v>
      </c>
      <c r="E17" s="24" t="s">
        <v>70</v>
      </c>
      <c r="F17" s="36" t="s">
        <v>129</v>
      </c>
      <c r="G17" s="40" t="s">
        <v>131</v>
      </c>
    </row>
    <row r="18" spans="1:7" ht="15" thickBot="1" x14ac:dyDescent="0.35">
      <c r="A18" s="41" t="s">
        <v>73</v>
      </c>
      <c r="B18" s="23" t="s">
        <v>62</v>
      </c>
      <c r="C18" s="23" t="s">
        <v>67</v>
      </c>
      <c r="D18" s="23" t="s">
        <v>17</v>
      </c>
      <c r="E18" s="24" t="s">
        <v>74</v>
      </c>
      <c r="F18" s="36" t="s">
        <v>129</v>
      </c>
      <c r="G18" s="40" t="s">
        <v>131</v>
      </c>
    </row>
    <row r="19" spans="1:7" ht="15" thickBot="1" x14ac:dyDescent="0.35">
      <c r="A19" s="41" t="s">
        <v>75</v>
      </c>
      <c r="B19" s="23" t="s">
        <v>62</v>
      </c>
      <c r="C19" s="23" t="s">
        <v>67</v>
      </c>
      <c r="D19" s="23" t="s">
        <v>17</v>
      </c>
      <c r="E19" s="24" t="s">
        <v>18</v>
      </c>
      <c r="F19" s="36" t="s">
        <v>129</v>
      </c>
      <c r="G19" s="40" t="s">
        <v>131</v>
      </c>
    </row>
    <row r="20" spans="1:7" ht="15" thickBot="1" x14ac:dyDescent="0.35">
      <c r="A20" s="41" t="s">
        <v>76</v>
      </c>
      <c r="B20" s="23" t="s">
        <v>62</v>
      </c>
      <c r="C20" s="23" t="s">
        <v>67</v>
      </c>
      <c r="D20" s="23" t="s">
        <v>17</v>
      </c>
      <c r="E20" s="24" t="s">
        <v>18</v>
      </c>
      <c r="F20" s="36" t="s">
        <v>129</v>
      </c>
      <c r="G20" s="40" t="s">
        <v>131</v>
      </c>
    </row>
    <row r="21" spans="1:7" ht="15" thickBot="1" x14ac:dyDescent="0.35">
      <c r="A21" s="22" t="s">
        <v>80</v>
      </c>
      <c r="B21" s="23" t="s">
        <v>81</v>
      </c>
      <c r="C21" s="23"/>
      <c r="D21" s="23" t="s">
        <v>15</v>
      </c>
      <c r="E21" s="24"/>
      <c r="F21" s="36" t="s">
        <v>129</v>
      </c>
      <c r="G21" s="40" t="s">
        <v>131</v>
      </c>
    </row>
    <row r="22" spans="1:7" ht="15.6" x14ac:dyDescent="0.3">
      <c r="A22" s="7"/>
    </row>
  </sheetData>
  <mergeCells count="1">
    <mergeCell ref="A7:E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C120-D058-4F31-8322-5B808C4A6FE8}">
  <dimension ref="A1:H16"/>
  <sheetViews>
    <sheetView workbookViewId="0">
      <selection activeCell="A8" sqref="A8:F8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  <col min="6" max="6" width="21" bestFit="1" customWidth="1"/>
    <col min="7" max="7" width="27.109375" bestFit="1" customWidth="1"/>
  </cols>
  <sheetData>
    <row r="1" spans="1:8" x14ac:dyDescent="0.3">
      <c r="D1" t="s">
        <v>108</v>
      </c>
    </row>
    <row r="2" spans="1:8" x14ac:dyDescent="0.3">
      <c r="A2" s="6"/>
      <c r="C2" s="15">
        <v>0.68958333333333333</v>
      </c>
      <c r="D2" s="18">
        <v>0.85624999999999996</v>
      </c>
      <c r="E2" s="16">
        <f>D2-C2</f>
        <v>0.16666666666666663</v>
      </c>
      <c r="F2" s="14"/>
    </row>
    <row r="3" spans="1:8" x14ac:dyDescent="0.3">
      <c r="A3" s="6">
        <v>45821</v>
      </c>
    </row>
    <row r="4" spans="1:8" ht="15" thickBot="1" x14ac:dyDescent="0.35"/>
    <row r="5" spans="1:8" ht="18.600000000000001" thickBot="1" x14ac:dyDescent="0.35">
      <c r="A5" s="51" t="s">
        <v>7</v>
      </c>
      <c r="B5" s="52"/>
      <c r="C5" s="52"/>
      <c r="D5" s="52"/>
      <c r="E5" s="52"/>
      <c r="F5" s="53"/>
    </row>
    <row r="6" spans="1:8" ht="18.600000000000001" thickBot="1" x14ac:dyDescent="0.35">
      <c r="A6" s="8" t="s">
        <v>8</v>
      </c>
      <c r="B6" s="9" t="s">
        <v>9</v>
      </c>
      <c r="C6" s="9" t="s">
        <v>5</v>
      </c>
      <c r="D6" s="9" t="s">
        <v>92</v>
      </c>
      <c r="E6" s="9" t="s">
        <v>10</v>
      </c>
      <c r="F6" s="9" t="s">
        <v>11</v>
      </c>
    </row>
    <row r="7" spans="1:8" ht="18.600000000000001" thickBot="1" x14ac:dyDescent="0.35">
      <c r="A7" s="21" t="s">
        <v>93</v>
      </c>
      <c r="B7" s="33" t="s">
        <v>94</v>
      </c>
      <c r="C7" s="33" t="s">
        <v>95</v>
      </c>
      <c r="D7" s="37" t="s">
        <v>17</v>
      </c>
      <c r="E7" s="37" t="s">
        <v>17</v>
      </c>
      <c r="F7" s="34" t="s">
        <v>96</v>
      </c>
      <c r="G7" s="20"/>
    </row>
    <row r="8" spans="1:8" ht="18.600000000000001" thickBot="1" x14ac:dyDescent="0.35">
      <c r="A8" s="21" t="s">
        <v>34</v>
      </c>
      <c r="B8" s="33" t="s">
        <v>62</v>
      </c>
      <c r="C8" s="33" t="s">
        <v>95</v>
      </c>
      <c r="D8" s="37" t="s">
        <v>17</v>
      </c>
      <c r="E8" s="37" t="s">
        <v>17</v>
      </c>
      <c r="F8" s="34" t="s">
        <v>97</v>
      </c>
      <c r="G8" s="20" t="s">
        <v>130</v>
      </c>
      <c r="H8" t="s">
        <v>137</v>
      </c>
    </row>
    <row r="9" spans="1:8" ht="18.600000000000001" thickBot="1" x14ac:dyDescent="0.35">
      <c r="A9" s="21" t="s">
        <v>22</v>
      </c>
      <c r="B9" s="33" t="s">
        <v>62</v>
      </c>
      <c r="C9" s="33" t="s">
        <v>95</v>
      </c>
      <c r="D9" s="37" t="s">
        <v>17</v>
      </c>
      <c r="E9" s="37" t="s">
        <v>17</v>
      </c>
      <c r="F9" s="34" t="s">
        <v>98</v>
      </c>
      <c r="G9" s="20" t="s">
        <v>130</v>
      </c>
      <c r="H9" t="s">
        <v>137</v>
      </c>
    </row>
    <row r="10" spans="1:8" ht="18.600000000000001" thickBot="1" x14ac:dyDescent="0.35">
      <c r="A10" s="21" t="s">
        <v>12</v>
      </c>
      <c r="B10" s="33" t="s">
        <v>62</v>
      </c>
      <c r="C10" s="33" t="s">
        <v>99</v>
      </c>
      <c r="D10" s="37" t="s">
        <v>17</v>
      </c>
      <c r="E10" s="33" t="s">
        <v>136</v>
      </c>
      <c r="F10" s="34"/>
      <c r="G10" s="20" t="s">
        <v>130</v>
      </c>
      <c r="H10" t="s">
        <v>137</v>
      </c>
    </row>
    <row r="11" spans="1:8" ht="18.600000000000001" thickBot="1" x14ac:dyDescent="0.35">
      <c r="A11" s="21" t="s">
        <v>75</v>
      </c>
      <c r="B11" s="33" t="s">
        <v>62</v>
      </c>
      <c r="C11" s="33" t="s">
        <v>99</v>
      </c>
      <c r="D11" s="37" t="s">
        <v>17</v>
      </c>
      <c r="E11" s="37" t="s">
        <v>17</v>
      </c>
      <c r="F11" s="34" t="s">
        <v>100</v>
      </c>
      <c r="G11" s="20" t="s">
        <v>130</v>
      </c>
      <c r="H11" t="s">
        <v>137</v>
      </c>
    </row>
    <row r="12" spans="1:8" ht="18.600000000000001" thickBot="1" x14ac:dyDescent="0.35">
      <c r="A12" s="21" t="s">
        <v>71</v>
      </c>
      <c r="B12" s="33" t="s">
        <v>62</v>
      </c>
      <c r="C12" s="33" t="s">
        <v>99</v>
      </c>
      <c r="D12" s="37" t="s">
        <v>17</v>
      </c>
      <c r="E12" s="37" t="s">
        <v>17</v>
      </c>
      <c r="F12" s="34" t="s">
        <v>98</v>
      </c>
      <c r="G12" s="20" t="s">
        <v>130</v>
      </c>
      <c r="H12" t="s">
        <v>137</v>
      </c>
    </row>
    <row r="13" spans="1:8" ht="18.600000000000001" thickBot="1" x14ac:dyDescent="0.35">
      <c r="A13" s="17" t="s">
        <v>101</v>
      </c>
      <c r="B13" s="11" t="s">
        <v>102</v>
      </c>
      <c r="C13" s="11" t="s">
        <v>99</v>
      </c>
      <c r="D13" s="39" t="s">
        <v>17</v>
      </c>
      <c r="E13" s="39" t="s">
        <v>17</v>
      </c>
      <c r="F13" s="12" t="s">
        <v>103</v>
      </c>
    </row>
    <row r="14" spans="1:8" ht="18.600000000000001" thickBot="1" x14ac:dyDescent="0.35">
      <c r="A14" s="17" t="s">
        <v>104</v>
      </c>
      <c r="B14" s="11" t="s">
        <v>102</v>
      </c>
      <c r="C14" s="11" t="s">
        <v>99</v>
      </c>
      <c r="D14" s="39" t="s">
        <v>17</v>
      </c>
      <c r="E14" s="39" t="s">
        <v>17</v>
      </c>
      <c r="F14" s="12" t="s">
        <v>103</v>
      </c>
    </row>
    <row r="15" spans="1:8" ht="18.600000000000001" thickBot="1" x14ac:dyDescent="0.35">
      <c r="A15" s="17" t="s">
        <v>105</v>
      </c>
      <c r="B15" s="11" t="s">
        <v>102</v>
      </c>
      <c r="C15" s="11" t="s">
        <v>99</v>
      </c>
      <c r="D15" s="39" t="s">
        <v>17</v>
      </c>
      <c r="E15" s="39" t="s">
        <v>17</v>
      </c>
      <c r="F15" s="12" t="s">
        <v>106</v>
      </c>
    </row>
    <row r="16" spans="1:8" ht="18.600000000000001" thickBot="1" x14ac:dyDescent="0.35">
      <c r="A16" s="21" t="s">
        <v>80</v>
      </c>
      <c r="B16" s="33" t="s">
        <v>81</v>
      </c>
      <c r="C16" s="33" t="s">
        <v>107</v>
      </c>
      <c r="D16" s="37" t="s">
        <v>17</v>
      </c>
      <c r="E16" s="33" t="s">
        <v>15</v>
      </c>
      <c r="F16" s="34"/>
      <c r="G16" s="20"/>
    </row>
  </sheetData>
  <mergeCells count="1">
    <mergeCell ref="A5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64EA-B5E7-44B5-A043-EF5BF7747388}">
  <dimension ref="A2:I41"/>
  <sheetViews>
    <sheetView zoomScale="85" zoomScaleNormal="85" workbookViewId="0">
      <selection activeCell="A15" sqref="A15"/>
    </sheetView>
  </sheetViews>
  <sheetFormatPr defaultRowHeight="14.4" x14ac:dyDescent="0.3"/>
  <cols>
    <col min="1" max="1" width="36.1093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  <col min="6" max="6" width="18.109375" bestFit="1" customWidth="1"/>
    <col min="7" max="7" width="12.33203125" bestFit="1" customWidth="1"/>
  </cols>
  <sheetData>
    <row r="2" spans="1:9" x14ac:dyDescent="0.3">
      <c r="A2" s="6"/>
      <c r="C2" s="18">
        <v>0.29166666666666669</v>
      </c>
      <c r="D2" s="18">
        <v>0.66666666666666663</v>
      </c>
      <c r="E2" s="16">
        <f>D2-C2</f>
        <v>0.37499999999999994</v>
      </c>
      <c r="F2" s="14"/>
    </row>
    <row r="3" spans="1:9" ht="15.6" x14ac:dyDescent="0.3">
      <c r="A3" s="7"/>
    </row>
    <row r="4" spans="1:9" x14ac:dyDescent="0.3">
      <c r="E4" s="20" t="s">
        <v>126</v>
      </c>
      <c r="F4" s="20" t="s">
        <v>127</v>
      </c>
      <c r="G4" s="20" t="s">
        <v>128</v>
      </c>
    </row>
    <row r="5" spans="1:9" x14ac:dyDescent="0.3">
      <c r="A5" s="6"/>
      <c r="E5" s="20"/>
      <c r="F5" s="20">
        <v>4</v>
      </c>
      <c r="G5" s="20">
        <v>3</v>
      </c>
      <c r="I5" t="s">
        <v>132</v>
      </c>
    </row>
    <row r="6" spans="1:9" ht="16.2" thickBot="1" x14ac:dyDescent="0.35">
      <c r="A6" s="7"/>
    </row>
    <row r="7" spans="1:9" ht="18.600000000000001" thickBot="1" x14ac:dyDescent="0.35">
      <c r="A7" s="51" t="s">
        <v>7</v>
      </c>
      <c r="B7" s="52"/>
      <c r="C7" s="52"/>
      <c r="D7" s="52"/>
      <c r="E7" s="53"/>
    </row>
    <row r="8" spans="1:9" ht="18.600000000000001" thickBot="1" x14ac:dyDescent="0.35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</row>
    <row r="9" spans="1:9" ht="15" thickBot="1" x14ac:dyDescent="0.35">
      <c r="A9" s="10" t="s">
        <v>82</v>
      </c>
      <c r="B9" s="11" t="s">
        <v>13</v>
      </c>
      <c r="C9" s="11" t="s">
        <v>91</v>
      </c>
      <c r="D9" s="11"/>
      <c r="E9" s="12"/>
      <c r="F9" s="35" t="s">
        <v>133</v>
      </c>
    </row>
    <row r="10" spans="1:9" ht="15" thickBot="1" x14ac:dyDescent="0.35">
      <c r="A10" s="10" t="s">
        <v>83</v>
      </c>
      <c r="B10" s="11" t="s">
        <v>13</v>
      </c>
      <c r="C10" s="11" t="s">
        <v>91</v>
      </c>
      <c r="D10" s="11"/>
      <c r="E10" s="12"/>
      <c r="F10" s="35" t="s">
        <v>133</v>
      </c>
    </row>
    <row r="11" spans="1:9" ht="15" thickBot="1" x14ac:dyDescent="0.35">
      <c r="A11" s="10" t="s">
        <v>84</v>
      </c>
      <c r="B11" s="11" t="s">
        <v>13</v>
      </c>
      <c r="C11" s="11" t="s">
        <v>91</v>
      </c>
      <c r="D11" s="11"/>
      <c r="E11" s="12"/>
      <c r="F11" s="35" t="s">
        <v>133</v>
      </c>
    </row>
    <row r="12" spans="1:9" ht="15" thickBot="1" x14ac:dyDescent="0.35">
      <c r="A12" s="10" t="s">
        <v>85</v>
      </c>
      <c r="B12" s="11" t="s">
        <v>13</v>
      </c>
      <c r="C12" s="11" t="s">
        <v>91</v>
      </c>
      <c r="D12" s="11"/>
      <c r="E12" s="12"/>
      <c r="F12" s="35" t="s">
        <v>133</v>
      </c>
    </row>
    <row r="13" spans="1:9" ht="15" thickBot="1" x14ac:dyDescent="0.35">
      <c r="A13" s="10" t="s">
        <v>86</v>
      </c>
      <c r="B13" s="11" t="s">
        <v>13</v>
      </c>
      <c r="C13" s="11" t="s">
        <v>91</v>
      </c>
      <c r="D13" s="11"/>
      <c r="E13" s="12"/>
      <c r="F13" s="35" t="s">
        <v>133</v>
      </c>
    </row>
    <row r="14" spans="1:9" ht="15" thickBot="1" x14ac:dyDescent="0.35">
      <c r="A14" s="10" t="s">
        <v>87</v>
      </c>
      <c r="B14" s="11" t="s">
        <v>13</v>
      </c>
      <c r="C14" s="11" t="s">
        <v>91</v>
      </c>
      <c r="D14" s="11"/>
      <c r="E14" s="12"/>
      <c r="F14" s="35" t="s">
        <v>133</v>
      </c>
    </row>
    <row r="15" spans="1:9" ht="15" thickBot="1" x14ac:dyDescent="0.35">
      <c r="A15" s="10" t="s">
        <v>88</v>
      </c>
      <c r="B15" s="11" t="s">
        <v>13</v>
      </c>
      <c r="C15" s="11" t="s">
        <v>91</v>
      </c>
      <c r="D15" s="11"/>
      <c r="E15" s="12"/>
      <c r="F15" s="35" t="s">
        <v>133</v>
      </c>
    </row>
    <row r="16" spans="1:9" ht="15" thickBot="1" x14ac:dyDescent="0.35">
      <c r="A16" s="10" t="s">
        <v>89</v>
      </c>
      <c r="B16" s="11" t="s">
        <v>13</v>
      </c>
      <c r="C16" s="11" t="s">
        <v>91</v>
      </c>
      <c r="D16" s="11"/>
      <c r="E16" s="12"/>
      <c r="F16" s="35" t="s">
        <v>133</v>
      </c>
    </row>
    <row r="17" spans="1:6" ht="15" thickBot="1" x14ac:dyDescent="0.35">
      <c r="A17" s="10" t="s">
        <v>90</v>
      </c>
      <c r="B17" s="11" t="s">
        <v>13</v>
      </c>
      <c r="C17" s="11" t="s">
        <v>91</v>
      </c>
      <c r="D17" s="11"/>
      <c r="E17" s="12"/>
      <c r="F17" s="35" t="s">
        <v>133</v>
      </c>
    </row>
    <row r="18" spans="1:6" ht="15" thickBot="1" x14ac:dyDescent="0.35">
      <c r="A18" s="10"/>
      <c r="B18" s="11"/>
      <c r="C18" s="11"/>
      <c r="D18" s="11"/>
      <c r="E18" s="12"/>
    </row>
    <row r="19" spans="1:6" ht="15" thickBot="1" x14ac:dyDescent="0.35">
      <c r="A19" s="10"/>
      <c r="B19" s="11"/>
      <c r="C19" s="11"/>
      <c r="D19" s="11"/>
      <c r="E19" s="12"/>
    </row>
    <row r="20" spans="1:6" ht="15" thickBot="1" x14ac:dyDescent="0.35">
      <c r="A20" s="10"/>
      <c r="B20" s="11"/>
      <c r="C20" s="11"/>
      <c r="D20" s="11"/>
      <c r="E20" s="12"/>
    </row>
    <row r="21" spans="1:6" ht="15" thickBot="1" x14ac:dyDescent="0.35">
      <c r="A21" s="10"/>
      <c r="B21" s="11"/>
      <c r="C21" s="11"/>
      <c r="D21" s="11"/>
      <c r="E21" s="12"/>
    </row>
    <row r="22" spans="1:6" ht="17.399999999999999" customHeight="1" x14ac:dyDescent="0.3">
      <c r="A22" s="7"/>
    </row>
    <row r="23" spans="1:6" ht="17.399999999999999" customHeight="1" x14ac:dyDescent="0.3"/>
    <row r="24" spans="1:6" ht="17.399999999999999" customHeight="1" x14ac:dyDescent="0.3"/>
    <row r="25" spans="1:6" ht="17.399999999999999" customHeight="1" x14ac:dyDescent="0.3"/>
    <row r="26" spans="1:6" ht="17.399999999999999" customHeight="1" x14ac:dyDescent="0.3">
      <c r="F26" s="20" t="s">
        <v>132</v>
      </c>
    </row>
    <row r="27" spans="1:6" ht="17.399999999999999" customHeight="1" x14ac:dyDescent="0.3"/>
    <row r="28" spans="1:6" ht="17.399999999999999" customHeight="1" x14ac:dyDescent="0.3">
      <c r="F28" s="20" t="s">
        <v>132</v>
      </c>
    </row>
    <row r="29" spans="1:6" ht="17.399999999999999" customHeight="1" x14ac:dyDescent="0.3"/>
    <row r="30" spans="1:6" ht="17.399999999999999" customHeight="1" x14ac:dyDescent="0.3"/>
    <row r="31" spans="1:6" ht="17.399999999999999" customHeight="1" x14ac:dyDescent="0.3"/>
    <row r="32" spans="1:6" ht="17.399999999999999" customHeight="1" x14ac:dyDescent="0.3"/>
    <row r="33" spans="6:6" ht="17.399999999999999" customHeight="1" x14ac:dyDescent="0.3"/>
    <row r="34" spans="6:6" ht="17.399999999999999" customHeight="1" x14ac:dyDescent="0.3">
      <c r="F34" s="20" t="s">
        <v>132</v>
      </c>
    </row>
    <row r="35" spans="6:6" ht="17.399999999999999" customHeight="1" x14ac:dyDescent="0.3"/>
    <row r="36" spans="6:6" ht="17.399999999999999" customHeight="1" x14ac:dyDescent="0.3"/>
    <row r="37" spans="6:6" ht="17.399999999999999" customHeight="1" x14ac:dyDescent="0.3"/>
    <row r="38" spans="6:6" ht="17.399999999999999" customHeight="1" x14ac:dyDescent="0.3"/>
    <row r="39" spans="6:6" ht="17.399999999999999" customHeight="1" x14ac:dyDescent="0.3"/>
    <row r="40" spans="6:6" ht="17.399999999999999" customHeight="1" x14ac:dyDescent="0.3"/>
    <row r="41" spans="6:6" ht="17.399999999999999" customHeight="1" x14ac:dyDescent="0.3"/>
  </sheetData>
  <mergeCells count="1">
    <mergeCell ref="A7:E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F2FC-9D6F-432A-8424-BB0B088C6897}">
  <dimension ref="A2:F17"/>
  <sheetViews>
    <sheetView workbookViewId="0">
      <selection activeCell="A12" sqref="A12:E12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47.33203125" bestFit="1" customWidth="1"/>
    <col min="4" max="4" width="15.21875" bestFit="1" customWidth="1"/>
    <col min="5" max="5" width="39.109375" bestFit="1" customWidth="1"/>
  </cols>
  <sheetData>
    <row r="2" spans="1:6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4" spans="1:6" ht="15.6" x14ac:dyDescent="0.3">
      <c r="A4" s="7"/>
    </row>
    <row r="5" spans="1:6" x14ac:dyDescent="0.3">
      <c r="A5" s="6">
        <v>45826</v>
      </c>
    </row>
    <row r="6" spans="1:6" ht="16.2" thickBot="1" x14ac:dyDescent="0.35">
      <c r="A6" s="7"/>
    </row>
    <row r="7" spans="1:6" ht="18.600000000000001" thickBot="1" x14ac:dyDescent="0.35">
      <c r="A7" s="51" t="s">
        <v>7</v>
      </c>
      <c r="B7" s="52"/>
      <c r="C7" s="52"/>
      <c r="D7" s="52"/>
      <c r="E7" s="53"/>
    </row>
    <row r="8" spans="1:6" ht="18.600000000000001" thickBot="1" x14ac:dyDescent="0.35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</row>
    <row r="9" spans="1:6" ht="15" thickBot="1" x14ac:dyDescent="0.35">
      <c r="A9" s="10" t="s">
        <v>12</v>
      </c>
      <c r="B9" s="11" t="s">
        <v>13</v>
      </c>
      <c r="C9" s="11" t="s">
        <v>30</v>
      </c>
      <c r="D9" s="11" t="s">
        <v>15</v>
      </c>
      <c r="E9" s="12"/>
    </row>
    <row r="10" spans="1:6" ht="15" thickBot="1" x14ac:dyDescent="0.35">
      <c r="A10" s="10" t="s">
        <v>16</v>
      </c>
      <c r="B10" s="11" t="s">
        <v>13</v>
      </c>
      <c r="C10" s="11" t="s">
        <v>30</v>
      </c>
      <c r="D10" s="11" t="s">
        <v>17</v>
      </c>
      <c r="E10" s="12" t="s">
        <v>31</v>
      </c>
    </row>
    <row r="11" spans="1:6" ht="15" thickBot="1" x14ac:dyDescent="0.35">
      <c r="A11" s="10" t="s">
        <v>23</v>
      </c>
      <c r="B11" s="11" t="s">
        <v>13</v>
      </c>
      <c r="C11" s="11" t="s">
        <v>30</v>
      </c>
      <c r="D11" s="11" t="s">
        <v>17</v>
      </c>
      <c r="E11" s="12" t="s">
        <v>24</v>
      </c>
    </row>
    <row r="12" spans="1:6" ht="15" thickBot="1" x14ac:dyDescent="0.35">
      <c r="A12" s="10" t="s">
        <v>32</v>
      </c>
      <c r="B12" s="11" t="s">
        <v>13</v>
      </c>
      <c r="C12" s="11" t="s">
        <v>30</v>
      </c>
      <c r="D12" s="11" t="s">
        <v>17</v>
      </c>
      <c r="E12" s="12" t="s">
        <v>33</v>
      </c>
    </row>
    <row r="13" spans="1:6" ht="15" thickBot="1" x14ac:dyDescent="0.35">
      <c r="A13" s="10" t="s">
        <v>20</v>
      </c>
      <c r="B13" s="11" t="s">
        <v>13</v>
      </c>
      <c r="C13" s="11" t="s">
        <v>30</v>
      </c>
      <c r="D13" s="11" t="s">
        <v>15</v>
      </c>
      <c r="E13" s="12"/>
    </row>
    <row r="14" spans="1:6" ht="15" thickBot="1" x14ac:dyDescent="0.35">
      <c r="A14" s="10" t="s">
        <v>22</v>
      </c>
      <c r="B14" s="11" t="s">
        <v>13</v>
      </c>
      <c r="C14" s="11" t="s">
        <v>30</v>
      </c>
      <c r="D14" s="11" t="s">
        <v>15</v>
      </c>
      <c r="E14" s="12"/>
    </row>
    <row r="15" spans="1:6" ht="15" thickBot="1" x14ac:dyDescent="0.35">
      <c r="A15" s="10" t="s">
        <v>34</v>
      </c>
      <c r="B15" s="11" t="s">
        <v>13</v>
      </c>
      <c r="C15" s="11" t="s">
        <v>30</v>
      </c>
      <c r="D15" s="11" t="s">
        <v>17</v>
      </c>
      <c r="E15" s="12" t="s">
        <v>35</v>
      </c>
    </row>
    <row r="16" spans="1:6" ht="15" thickBot="1" x14ac:dyDescent="0.35">
      <c r="A16" s="10" t="s">
        <v>36</v>
      </c>
      <c r="B16" s="11" t="s">
        <v>13</v>
      </c>
      <c r="C16" s="11"/>
      <c r="D16" s="11" t="s">
        <v>15</v>
      </c>
      <c r="E16" s="12"/>
    </row>
    <row r="17" spans="1:5" ht="15" thickBot="1" x14ac:dyDescent="0.35">
      <c r="A17" s="10"/>
      <c r="B17" s="11"/>
      <c r="C17" s="11"/>
      <c r="D17" s="11"/>
      <c r="E17" s="12"/>
    </row>
  </sheetData>
  <mergeCells count="1">
    <mergeCell ref="A7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83BC-2C88-4D8F-B96D-AE6ABAB50E5D}">
  <dimension ref="A2:J21"/>
  <sheetViews>
    <sheetView workbookViewId="0">
      <selection activeCell="A14" sqref="A14:E14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59.88671875" bestFit="1" customWidth="1"/>
    <col min="4" max="4" width="15.21875" bestFit="1" customWidth="1"/>
    <col min="5" max="5" width="39.109375" bestFit="1" customWidth="1"/>
    <col min="7" max="8" width="10" bestFit="1" customWidth="1"/>
    <col min="9" max="9" width="7.109375" bestFit="1" customWidth="1"/>
  </cols>
  <sheetData>
    <row r="2" spans="1:10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10" ht="15.6" x14ac:dyDescent="0.3">
      <c r="A3" s="7"/>
    </row>
    <row r="4" spans="1:10" ht="15.6" x14ac:dyDescent="0.3">
      <c r="A4" s="7"/>
    </row>
    <row r="5" spans="1:10" ht="15.6" x14ac:dyDescent="0.3">
      <c r="A5" s="7"/>
    </row>
    <row r="6" spans="1:10" x14ac:dyDescent="0.3">
      <c r="A6" s="6">
        <v>45827</v>
      </c>
      <c r="G6" s="20" t="s">
        <v>125</v>
      </c>
      <c r="H6" s="20"/>
      <c r="I6" s="20"/>
    </row>
    <row r="7" spans="1:10" ht="16.2" thickBot="1" x14ac:dyDescent="0.35">
      <c r="A7" s="7"/>
      <c r="G7" s="20" t="s">
        <v>124</v>
      </c>
      <c r="H7" s="20"/>
      <c r="I7" s="20"/>
    </row>
    <row r="8" spans="1:10" ht="18.600000000000001" thickBot="1" x14ac:dyDescent="0.35">
      <c r="A8" s="51" t="s">
        <v>7</v>
      </c>
      <c r="B8" s="52"/>
      <c r="C8" s="52"/>
      <c r="D8" s="52"/>
      <c r="E8" s="53"/>
    </row>
    <row r="9" spans="1:10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  <c r="F9" s="32" t="s">
        <v>123</v>
      </c>
    </row>
    <row r="10" spans="1:10" ht="15" thickBot="1" x14ac:dyDescent="0.35">
      <c r="A10" s="17" t="s">
        <v>34</v>
      </c>
      <c r="B10" s="11" t="s">
        <v>13</v>
      </c>
      <c r="C10" s="11" t="s">
        <v>37</v>
      </c>
      <c r="D10" s="11" t="s">
        <v>15</v>
      </c>
      <c r="E10" s="12"/>
    </row>
    <row r="11" spans="1:10" ht="15" thickBot="1" x14ac:dyDescent="0.35">
      <c r="A11" s="17" t="s">
        <v>16</v>
      </c>
      <c r="B11" s="11" t="s">
        <v>13</v>
      </c>
      <c r="C11" s="11" t="s">
        <v>37</v>
      </c>
      <c r="D11" s="11" t="s">
        <v>17</v>
      </c>
      <c r="E11" s="12" t="s">
        <v>18</v>
      </c>
    </row>
    <row r="12" spans="1:10" ht="15" thickBot="1" x14ac:dyDescent="0.35">
      <c r="A12" s="17" t="s">
        <v>38</v>
      </c>
      <c r="B12" s="11" t="s">
        <v>13</v>
      </c>
      <c r="C12" s="11" t="s">
        <v>37</v>
      </c>
      <c r="D12" s="11" t="s">
        <v>15</v>
      </c>
      <c r="E12" s="12"/>
    </row>
    <row r="13" spans="1:10" ht="15" thickBot="1" x14ac:dyDescent="0.35">
      <c r="A13" s="17" t="s">
        <v>39</v>
      </c>
      <c r="B13" s="11" t="s">
        <v>13</v>
      </c>
      <c r="C13" s="11" t="s">
        <v>37</v>
      </c>
      <c r="D13" s="11" t="s">
        <v>15</v>
      </c>
      <c r="E13" s="12"/>
    </row>
    <row r="14" spans="1:10" ht="15" thickBot="1" x14ac:dyDescent="0.35">
      <c r="A14" s="21" t="s">
        <v>23</v>
      </c>
      <c r="B14" s="33" t="s">
        <v>13</v>
      </c>
      <c r="C14" s="33" t="s">
        <v>37</v>
      </c>
      <c r="D14" s="33" t="s">
        <v>17</v>
      </c>
      <c r="E14" s="34" t="s">
        <v>40</v>
      </c>
      <c r="F14" s="20"/>
      <c r="G14" s="18">
        <v>0.68958333333333333</v>
      </c>
      <c r="H14" s="18">
        <v>0.7729166666666667</v>
      </c>
      <c r="I14" s="38">
        <f>H14-G14</f>
        <v>8.333333333333337E-2</v>
      </c>
      <c r="J14" s="20" t="s">
        <v>124</v>
      </c>
    </row>
    <row r="15" spans="1:10" ht="15" thickBot="1" x14ac:dyDescent="0.35">
      <c r="A15" s="17" t="s">
        <v>41</v>
      </c>
      <c r="B15" s="11" t="s">
        <v>13</v>
      </c>
      <c r="C15" s="11" t="s">
        <v>37</v>
      </c>
      <c r="D15" s="11" t="s">
        <v>17</v>
      </c>
      <c r="E15" s="12" t="s">
        <v>42</v>
      </c>
    </row>
    <row r="16" spans="1:10" ht="15" thickBot="1" x14ac:dyDescent="0.35">
      <c r="A16" s="17" t="s">
        <v>43</v>
      </c>
      <c r="B16" s="11" t="s">
        <v>13</v>
      </c>
      <c r="C16" s="11" t="s">
        <v>37</v>
      </c>
      <c r="D16" s="11" t="s">
        <v>15</v>
      </c>
      <c r="E16" s="12"/>
    </row>
    <row r="17" spans="1:10" ht="15" thickBot="1" x14ac:dyDescent="0.35">
      <c r="A17" s="21" t="s">
        <v>12</v>
      </c>
      <c r="B17" s="33" t="s">
        <v>13</v>
      </c>
      <c r="C17" s="33" t="s">
        <v>37</v>
      </c>
      <c r="D17" s="33" t="s">
        <v>15</v>
      </c>
      <c r="E17" s="34"/>
      <c r="F17" s="20"/>
      <c r="G17" s="18">
        <v>0.68958333333333333</v>
      </c>
      <c r="H17" s="18">
        <v>0.7729166666666667</v>
      </c>
      <c r="I17" s="38">
        <f>H17-G17</f>
        <v>8.333333333333337E-2</v>
      </c>
      <c r="J17" s="20" t="s">
        <v>124</v>
      </c>
    </row>
    <row r="18" spans="1:10" ht="15" thickBot="1" x14ac:dyDescent="0.35">
      <c r="A18" s="21" t="s">
        <v>20</v>
      </c>
      <c r="B18" s="33" t="s">
        <v>13</v>
      </c>
      <c r="C18" s="33" t="s">
        <v>37</v>
      </c>
      <c r="D18" s="33" t="s">
        <v>15</v>
      </c>
      <c r="E18" s="34"/>
      <c r="F18" s="20"/>
      <c r="G18" s="18">
        <v>0.68958333333333333</v>
      </c>
      <c r="H18" s="18">
        <v>0.7729166666666667</v>
      </c>
      <c r="I18" s="38">
        <f>H18-G18</f>
        <v>8.333333333333337E-2</v>
      </c>
      <c r="J18" s="20" t="s">
        <v>124</v>
      </c>
    </row>
    <row r="19" spans="1:10" ht="15" thickBot="1" x14ac:dyDescent="0.35">
      <c r="A19" s="17" t="s">
        <v>32</v>
      </c>
      <c r="B19" s="11" t="s">
        <v>13</v>
      </c>
      <c r="C19" s="11" t="s">
        <v>37</v>
      </c>
      <c r="D19" s="11" t="s">
        <v>17</v>
      </c>
      <c r="E19" s="12" t="s">
        <v>44</v>
      </c>
    </row>
    <row r="20" spans="1:10" ht="15" thickBot="1" x14ac:dyDescent="0.35">
      <c r="A20" s="17" t="s">
        <v>36</v>
      </c>
      <c r="B20" s="11" t="s">
        <v>45</v>
      </c>
      <c r="C20" s="11"/>
      <c r="D20" s="11" t="s">
        <v>15</v>
      </c>
      <c r="E20" s="12"/>
    </row>
    <row r="21" spans="1:10" ht="15.6" x14ac:dyDescent="0.3">
      <c r="A21" s="7"/>
    </row>
  </sheetData>
  <mergeCells count="1">
    <mergeCell ref="A8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A3D3-9FEE-429E-BC01-A8C97AA6EE15}">
  <dimension ref="A2:F23"/>
  <sheetViews>
    <sheetView workbookViewId="0">
      <selection activeCell="A22" sqref="A22"/>
    </sheetView>
  </sheetViews>
  <sheetFormatPr defaultRowHeight="14.4" x14ac:dyDescent="0.3"/>
  <cols>
    <col min="1" max="2" width="19.33203125" bestFit="1" customWidth="1"/>
    <col min="3" max="3" width="28" bestFit="1" customWidth="1"/>
    <col min="4" max="4" width="15.21875" bestFit="1" customWidth="1"/>
    <col min="5" max="5" width="39.109375" bestFit="1" customWidth="1"/>
  </cols>
  <sheetData>
    <row r="2" spans="1:6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4" spans="1:6" ht="15.6" x14ac:dyDescent="0.3">
      <c r="A4" s="7"/>
      <c r="E4" s="20" t="s">
        <v>138</v>
      </c>
    </row>
    <row r="5" spans="1:6" ht="15.6" x14ac:dyDescent="0.3">
      <c r="A5" s="7"/>
      <c r="E5" s="20" t="s">
        <v>139</v>
      </c>
    </row>
    <row r="6" spans="1:6" x14ac:dyDescent="0.3">
      <c r="A6" s="6">
        <v>45828</v>
      </c>
    </row>
    <row r="7" spans="1:6" ht="16.2" thickBot="1" x14ac:dyDescent="0.35">
      <c r="A7" s="7"/>
    </row>
    <row r="8" spans="1:6" ht="18.600000000000001" thickBot="1" x14ac:dyDescent="0.35">
      <c r="A8" s="51" t="s">
        <v>7</v>
      </c>
      <c r="B8" s="52"/>
      <c r="C8" s="52"/>
      <c r="D8" s="52"/>
      <c r="E8" s="53"/>
    </row>
    <row r="9" spans="1:6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6" ht="15" thickBot="1" x14ac:dyDescent="0.35">
      <c r="A10" s="17" t="s">
        <v>34</v>
      </c>
      <c r="B10" s="11" t="s">
        <v>13</v>
      </c>
      <c r="C10" s="11" t="s">
        <v>46</v>
      </c>
      <c r="D10" s="11" t="s">
        <v>15</v>
      </c>
      <c r="E10" s="12"/>
    </row>
    <row r="11" spans="1:6" ht="15" thickBot="1" x14ac:dyDescent="0.35">
      <c r="A11" s="17" t="s">
        <v>38</v>
      </c>
      <c r="B11" s="11" t="s">
        <v>13</v>
      </c>
      <c r="C11" s="11" t="s">
        <v>46</v>
      </c>
      <c r="D11" s="11" t="s">
        <v>15</v>
      </c>
      <c r="E11" s="12"/>
    </row>
    <row r="12" spans="1:6" ht="15" thickBot="1" x14ac:dyDescent="0.35">
      <c r="A12" s="17" t="s">
        <v>39</v>
      </c>
      <c r="B12" s="11" t="s">
        <v>13</v>
      </c>
      <c r="C12" s="11" t="s">
        <v>46</v>
      </c>
      <c r="D12" s="11" t="s">
        <v>15</v>
      </c>
      <c r="E12" s="12"/>
    </row>
    <row r="13" spans="1:6" ht="15" thickBot="1" x14ac:dyDescent="0.35">
      <c r="A13" s="17" t="s">
        <v>23</v>
      </c>
      <c r="B13" s="11" t="s">
        <v>13</v>
      </c>
      <c r="C13" s="11" t="s">
        <v>46</v>
      </c>
      <c r="D13" s="11" t="s">
        <v>17</v>
      </c>
      <c r="E13" s="12" t="s">
        <v>40</v>
      </c>
    </row>
    <row r="14" spans="1:6" ht="15" thickBot="1" x14ac:dyDescent="0.35">
      <c r="A14" s="17" t="s">
        <v>41</v>
      </c>
      <c r="B14" s="11" t="s">
        <v>13</v>
      </c>
      <c r="C14" s="11" t="s">
        <v>46</v>
      </c>
      <c r="D14" s="11" t="s">
        <v>17</v>
      </c>
      <c r="E14" s="12" t="s">
        <v>42</v>
      </c>
    </row>
    <row r="15" spans="1:6" ht="15" thickBot="1" x14ac:dyDescent="0.35">
      <c r="A15" s="17" t="s">
        <v>20</v>
      </c>
      <c r="B15" s="11" t="s">
        <v>13</v>
      </c>
      <c r="C15" s="11" t="s">
        <v>46</v>
      </c>
      <c r="D15" s="11" t="s">
        <v>15</v>
      </c>
      <c r="E15" s="12"/>
    </row>
    <row r="16" spans="1:6" ht="15" thickBot="1" x14ac:dyDescent="0.35">
      <c r="A16" s="17" t="s">
        <v>32</v>
      </c>
      <c r="B16" s="11" t="s">
        <v>13</v>
      </c>
      <c r="C16" s="11" t="s">
        <v>46</v>
      </c>
      <c r="D16" s="11" t="s">
        <v>17</v>
      </c>
      <c r="E16" s="12" t="s">
        <v>44</v>
      </c>
    </row>
    <row r="17" spans="1:5" ht="15" thickBot="1" x14ac:dyDescent="0.35">
      <c r="A17" s="42" t="s">
        <v>47</v>
      </c>
      <c r="B17" s="11" t="s">
        <v>28</v>
      </c>
      <c r="C17" s="11" t="s">
        <v>46</v>
      </c>
      <c r="D17" s="11" t="s">
        <v>17</v>
      </c>
      <c r="E17" s="12" t="s">
        <v>48</v>
      </c>
    </row>
    <row r="18" spans="1:5" ht="15" thickBot="1" x14ac:dyDescent="0.35">
      <c r="A18" s="42" t="s">
        <v>49</v>
      </c>
      <c r="B18" s="11" t="s">
        <v>50</v>
      </c>
      <c r="C18" s="11" t="s">
        <v>46</v>
      </c>
      <c r="D18" s="11" t="s">
        <v>17</v>
      </c>
      <c r="E18" s="12" t="s">
        <v>51</v>
      </c>
    </row>
    <row r="19" spans="1:5" ht="15" thickBot="1" x14ac:dyDescent="0.35">
      <c r="A19" s="42" t="s">
        <v>52</v>
      </c>
      <c r="B19" s="11" t="s">
        <v>50</v>
      </c>
      <c r="C19" s="11" t="s">
        <v>46</v>
      </c>
      <c r="D19" s="11" t="s">
        <v>15</v>
      </c>
      <c r="E19" s="12"/>
    </row>
    <row r="20" spans="1:5" ht="15" thickBot="1" x14ac:dyDescent="0.35">
      <c r="A20" s="42" t="s">
        <v>53</v>
      </c>
      <c r="B20" s="11" t="s">
        <v>50</v>
      </c>
      <c r="C20" s="11" t="s">
        <v>46</v>
      </c>
      <c r="D20" s="11" t="s">
        <v>17</v>
      </c>
      <c r="E20" s="12" t="s">
        <v>51</v>
      </c>
    </row>
    <row r="21" spans="1:5" ht="15" thickBot="1" x14ac:dyDescent="0.35">
      <c r="A21" s="42" t="s">
        <v>54</v>
      </c>
      <c r="B21" s="11" t="s">
        <v>13</v>
      </c>
      <c r="C21" s="11" t="s">
        <v>46</v>
      </c>
      <c r="D21" s="11" t="s">
        <v>17</v>
      </c>
      <c r="E21" s="12" t="s">
        <v>55</v>
      </c>
    </row>
    <row r="22" spans="1:5" ht="15" thickBot="1" x14ac:dyDescent="0.35">
      <c r="A22" s="17" t="s">
        <v>16</v>
      </c>
      <c r="B22" s="11" t="s">
        <v>56</v>
      </c>
      <c r="C22" s="11" t="s">
        <v>46</v>
      </c>
      <c r="D22" s="11" t="s">
        <v>17</v>
      </c>
      <c r="E22" s="12" t="s">
        <v>18</v>
      </c>
    </row>
    <row r="23" spans="1:5" ht="15" thickBot="1" x14ac:dyDescent="0.35">
      <c r="A23" s="17" t="s">
        <v>36</v>
      </c>
      <c r="B23" s="11" t="s">
        <v>57</v>
      </c>
      <c r="C23" s="11" t="s">
        <v>46</v>
      </c>
      <c r="D23" s="11" t="s">
        <v>15</v>
      </c>
      <c r="E23" s="12"/>
    </row>
  </sheetData>
  <mergeCells count="1">
    <mergeCell ref="A8: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BEEBC-006E-4D95-94FE-7093A8CCCDBB}">
  <dimension ref="A2:L43"/>
  <sheetViews>
    <sheetView zoomScale="85" zoomScaleNormal="85" workbookViewId="0">
      <selection activeCell="C27" sqref="C27"/>
    </sheetView>
  </sheetViews>
  <sheetFormatPr defaultRowHeight="14.4" x14ac:dyDescent="0.3"/>
  <cols>
    <col min="1" max="2" width="19.33203125" bestFit="1" customWidth="1"/>
    <col min="3" max="3" width="45" bestFit="1" customWidth="1"/>
    <col min="4" max="4" width="15.21875" bestFit="1" customWidth="1"/>
    <col min="5" max="5" width="39.109375" bestFit="1" customWidth="1"/>
    <col min="6" max="6" width="10" bestFit="1" customWidth="1"/>
    <col min="7" max="7" width="11" bestFit="1" customWidth="1"/>
    <col min="8" max="8" width="7.109375" bestFit="1" customWidth="1"/>
    <col min="9" max="9" width="29" bestFit="1" customWidth="1"/>
  </cols>
  <sheetData>
    <row r="2" spans="1:12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12" ht="15.6" x14ac:dyDescent="0.3">
      <c r="A3" s="7"/>
    </row>
    <row r="4" spans="1:12" ht="15.6" x14ac:dyDescent="0.3">
      <c r="A4" s="7"/>
    </row>
    <row r="5" spans="1:12" ht="15.6" x14ac:dyDescent="0.3">
      <c r="A5" s="7"/>
      <c r="E5" s="20" t="s">
        <v>140</v>
      </c>
    </row>
    <row r="6" spans="1:12" x14ac:dyDescent="0.3">
      <c r="A6" s="6">
        <v>45829</v>
      </c>
    </row>
    <row r="7" spans="1:12" ht="16.2" thickBot="1" x14ac:dyDescent="0.35">
      <c r="A7" s="7"/>
    </row>
    <row r="8" spans="1:12" ht="18.600000000000001" thickBot="1" x14ac:dyDescent="0.35">
      <c r="A8" s="51" t="s">
        <v>7</v>
      </c>
      <c r="B8" s="52"/>
      <c r="C8" s="52"/>
      <c r="D8" s="52"/>
      <c r="E8" s="53"/>
    </row>
    <row r="9" spans="1:12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12" ht="15" thickBot="1" x14ac:dyDescent="0.35">
      <c r="A10" s="22" t="s">
        <v>38</v>
      </c>
      <c r="B10" s="23" t="s">
        <v>13</v>
      </c>
      <c r="C10" s="23" t="s">
        <v>134</v>
      </c>
      <c r="D10" s="23"/>
      <c r="E10" s="24"/>
      <c r="F10" s="25">
        <v>0.29166666666666669</v>
      </c>
      <c r="G10" s="25">
        <v>0.5</v>
      </c>
      <c r="H10" s="26">
        <f>G10-F10</f>
        <v>0.20833333333333331</v>
      </c>
      <c r="I10" t="s">
        <v>135</v>
      </c>
      <c r="J10" s="20" t="s">
        <v>140</v>
      </c>
      <c r="L10">
        <v>5</v>
      </c>
    </row>
    <row r="11" spans="1:12" ht="15" thickBot="1" x14ac:dyDescent="0.35">
      <c r="A11" s="22" t="s">
        <v>23</v>
      </c>
      <c r="B11" s="23" t="s">
        <v>13</v>
      </c>
      <c r="C11" s="23" t="s">
        <v>134</v>
      </c>
      <c r="D11" s="23"/>
      <c r="E11" s="24"/>
      <c r="F11" s="25">
        <v>0.29166666666666669</v>
      </c>
      <c r="G11" s="25">
        <v>0.5</v>
      </c>
      <c r="H11" s="26">
        <f t="shared" ref="H11:H17" si="0">G11-F11</f>
        <v>0.20833333333333331</v>
      </c>
      <c r="I11" t="s">
        <v>135</v>
      </c>
      <c r="J11" s="20" t="s">
        <v>140</v>
      </c>
      <c r="L11">
        <v>5</v>
      </c>
    </row>
    <row r="12" spans="1:12" ht="15" thickBot="1" x14ac:dyDescent="0.35">
      <c r="A12" s="22" t="s">
        <v>121</v>
      </c>
      <c r="B12" s="23" t="s">
        <v>13</v>
      </c>
      <c r="C12" s="23" t="s">
        <v>134</v>
      </c>
      <c r="D12" s="23"/>
      <c r="E12" s="24"/>
      <c r="F12" s="25">
        <v>0.29166666666666669</v>
      </c>
      <c r="G12" s="25">
        <v>0.5</v>
      </c>
      <c r="H12" s="26">
        <f t="shared" si="0"/>
        <v>0.20833333333333331</v>
      </c>
      <c r="I12" t="s">
        <v>135</v>
      </c>
      <c r="J12" s="20" t="s">
        <v>140</v>
      </c>
      <c r="L12">
        <v>5</v>
      </c>
    </row>
    <row r="13" spans="1:12" ht="15" thickBot="1" x14ac:dyDescent="0.35">
      <c r="A13" s="22" t="s">
        <v>114</v>
      </c>
      <c r="B13" s="23" t="s">
        <v>13</v>
      </c>
      <c r="C13" s="23" t="s">
        <v>134</v>
      </c>
      <c r="D13" s="23"/>
      <c r="E13" s="24"/>
      <c r="F13" s="25">
        <v>0.29166666666666669</v>
      </c>
      <c r="G13" s="25">
        <v>0.5</v>
      </c>
      <c r="H13" s="26">
        <f t="shared" si="0"/>
        <v>0.20833333333333331</v>
      </c>
      <c r="I13" t="s">
        <v>135</v>
      </c>
      <c r="J13" s="20" t="s">
        <v>140</v>
      </c>
      <c r="L13">
        <v>5</v>
      </c>
    </row>
    <row r="14" spans="1:12" ht="15" thickBot="1" x14ac:dyDescent="0.35">
      <c r="A14" s="22" t="s">
        <v>122</v>
      </c>
      <c r="B14" s="23" t="s">
        <v>13</v>
      </c>
      <c r="C14" s="23" t="s">
        <v>134</v>
      </c>
      <c r="D14" s="23"/>
      <c r="E14" s="24"/>
      <c r="F14" s="25">
        <v>0.29166666666666669</v>
      </c>
      <c r="G14" s="25">
        <v>0.5</v>
      </c>
      <c r="H14" s="26">
        <f t="shared" si="0"/>
        <v>0.20833333333333331</v>
      </c>
      <c r="I14" t="s">
        <v>135</v>
      </c>
      <c r="J14" s="20" t="s">
        <v>140</v>
      </c>
      <c r="L14">
        <v>5</v>
      </c>
    </row>
    <row r="15" spans="1:12" ht="15" thickBot="1" x14ac:dyDescent="0.35">
      <c r="A15" s="22" t="s">
        <v>20</v>
      </c>
      <c r="B15" s="23" t="s">
        <v>13</v>
      </c>
      <c r="C15" s="23" t="s">
        <v>134</v>
      </c>
      <c r="D15" s="23"/>
      <c r="E15" s="24"/>
      <c r="F15" s="25">
        <v>0.29166666666666669</v>
      </c>
      <c r="G15" s="25">
        <v>0.5</v>
      </c>
      <c r="H15" s="26">
        <f t="shared" si="0"/>
        <v>0.20833333333333331</v>
      </c>
      <c r="I15" t="s">
        <v>135</v>
      </c>
      <c r="J15" s="20" t="s">
        <v>140</v>
      </c>
      <c r="L15">
        <v>5</v>
      </c>
    </row>
    <row r="16" spans="1:12" ht="15" thickBot="1" x14ac:dyDescent="0.35">
      <c r="A16" s="17" t="s">
        <v>47</v>
      </c>
      <c r="B16" s="11" t="s">
        <v>13</v>
      </c>
      <c r="C16" s="11" t="s">
        <v>134</v>
      </c>
      <c r="D16" s="11"/>
      <c r="E16" s="12"/>
      <c r="F16" s="15">
        <v>0.29166666666666669</v>
      </c>
      <c r="G16" s="15">
        <v>0.5</v>
      </c>
      <c r="H16" s="16">
        <f t="shared" si="0"/>
        <v>0.20833333333333331</v>
      </c>
      <c r="I16" t="s">
        <v>135</v>
      </c>
      <c r="J16" t="s">
        <v>140</v>
      </c>
      <c r="L16">
        <v>5</v>
      </c>
    </row>
    <row r="17" spans="1:12" ht="15" thickBot="1" x14ac:dyDescent="0.35">
      <c r="A17" s="22" t="s">
        <v>16</v>
      </c>
      <c r="B17" s="23" t="s">
        <v>13</v>
      </c>
      <c r="C17" s="23" t="s">
        <v>134</v>
      </c>
      <c r="D17" s="23"/>
      <c r="E17" s="24"/>
      <c r="F17" s="25">
        <v>0.29166666666666669</v>
      </c>
      <c r="G17" s="25">
        <v>0.54166666666666663</v>
      </c>
      <c r="H17" s="26">
        <f t="shared" si="0"/>
        <v>0.24999999999999994</v>
      </c>
      <c r="I17" t="s">
        <v>135</v>
      </c>
      <c r="J17" s="20" t="s">
        <v>140</v>
      </c>
      <c r="L17">
        <v>6</v>
      </c>
    </row>
    <row r="18" spans="1:12" ht="15" thickBot="1" x14ac:dyDescent="0.35">
      <c r="A18" s="22" t="s">
        <v>39</v>
      </c>
      <c r="B18" s="23" t="s">
        <v>13</v>
      </c>
      <c r="C18" s="23" t="s">
        <v>134</v>
      </c>
      <c r="D18" s="23"/>
      <c r="E18" s="24"/>
      <c r="F18" s="25">
        <v>0.29166666666666669</v>
      </c>
      <c r="G18" s="25">
        <v>0.54166666666666663</v>
      </c>
      <c r="H18" s="26">
        <f>G18-F18</f>
        <v>0.24999999999999994</v>
      </c>
      <c r="I18" t="s">
        <v>135</v>
      </c>
      <c r="J18" s="20" t="s">
        <v>140</v>
      </c>
      <c r="L18">
        <v>6</v>
      </c>
    </row>
    <row r="19" spans="1:12" ht="15" thickBot="1" x14ac:dyDescent="0.35">
      <c r="A19" s="27" t="s">
        <v>34</v>
      </c>
      <c r="B19" s="28" t="s">
        <v>13</v>
      </c>
      <c r="C19" s="28" t="s">
        <v>91</v>
      </c>
      <c r="D19" s="28"/>
      <c r="E19" s="29"/>
      <c r="F19" s="30">
        <v>0.29166666666666669</v>
      </c>
      <c r="G19" s="30">
        <v>0.625</v>
      </c>
      <c r="H19" s="31">
        <f>G19-F19</f>
        <v>0.33333333333333331</v>
      </c>
      <c r="I19" t="s">
        <v>133</v>
      </c>
      <c r="L19">
        <v>8</v>
      </c>
    </row>
    <row r="20" spans="1:12" ht="15" thickBot="1" x14ac:dyDescent="0.35">
      <c r="A20" s="27" t="s">
        <v>41</v>
      </c>
      <c r="B20" s="28" t="s">
        <v>13</v>
      </c>
      <c r="C20" s="28" t="s">
        <v>91</v>
      </c>
      <c r="D20" s="28"/>
      <c r="E20" s="29"/>
      <c r="F20" s="30">
        <v>0.29166666666666669</v>
      </c>
      <c r="G20" s="30">
        <v>0.625</v>
      </c>
      <c r="H20" s="31">
        <f>G20-F20</f>
        <v>0.33333333333333331</v>
      </c>
      <c r="I20" t="s">
        <v>133</v>
      </c>
      <c r="L20">
        <v>8</v>
      </c>
    </row>
    <row r="21" spans="1:12" ht="15" thickBot="1" x14ac:dyDescent="0.35">
      <c r="A21" s="27" t="s">
        <v>109</v>
      </c>
      <c r="B21" s="28" t="s">
        <v>13</v>
      </c>
      <c r="C21" s="28" t="s">
        <v>91</v>
      </c>
      <c r="D21" s="28"/>
      <c r="E21" s="29"/>
      <c r="F21" s="30">
        <v>0.29166666666666669</v>
      </c>
      <c r="G21" s="30">
        <v>0.625</v>
      </c>
      <c r="H21" s="31">
        <f t="shared" ref="H21:H27" si="1">G21-F21</f>
        <v>0.33333333333333331</v>
      </c>
      <c r="I21" t="s">
        <v>133</v>
      </c>
      <c r="L21">
        <v>8</v>
      </c>
    </row>
    <row r="22" spans="1:12" ht="15" thickBot="1" x14ac:dyDescent="0.35">
      <c r="A22" s="27" t="s">
        <v>83</v>
      </c>
      <c r="B22" s="28" t="s">
        <v>13</v>
      </c>
      <c r="C22" s="28" t="s">
        <v>91</v>
      </c>
      <c r="D22" s="28"/>
      <c r="E22" s="29"/>
      <c r="F22" s="30">
        <v>0.29166666666666669</v>
      </c>
      <c r="G22" s="30">
        <v>0.625</v>
      </c>
      <c r="H22" s="31">
        <f t="shared" si="1"/>
        <v>0.33333333333333331</v>
      </c>
      <c r="I22" t="s">
        <v>133</v>
      </c>
      <c r="L22">
        <v>8</v>
      </c>
    </row>
    <row r="23" spans="1:12" ht="15" thickBot="1" x14ac:dyDescent="0.35">
      <c r="A23" s="27" t="s">
        <v>84</v>
      </c>
      <c r="B23" s="28" t="s">
        <v>13</v>
      </c>
      <c r="C23" s="28" t="s">
        <v>91</v>
      </c>
      <c r="D23" s="28"/>
      <c r="E23" s="29"/>
      <c r="F23" s="30">
        <v>0.29166666666666669</v>
      </c>
      <c r="G23" s="30">
        <v>0.625</v>
      </c>
      <c r="H23" s="31">
        <f t="shared" si="1"/>
        <v>0.33333333333333331</v>
      </c>
      <c r="I23" t="s">
        <v>133</v>
      </c>
      <c r="L23">
        <v>8</v>
      </c>
    </row>
    <row r="24" spans="1:12" ht="15" thickBot="1" x14ac:dyDescent="0.35">
      <c r="A24" s="27" t="s">
        <v>110</v>
      </c>
      <c r="B24" s="28" t="s">
        <v>13</v>
      </c>
      <c r="C24" s="28" t="s">
        <v>91</v>
      </c>
      <c r="D24" s="28"/>
      <c r="E24" s="29"/>
      <c r="F24" s="30">
        <v>0.29166666666666669</v>
      </c>
      <c r="G24" s="30">
        <v>0.625</v>
      </c>
      <c r="H24" s="31">
        <f t="shared" si="1"/>
        <v>0.33333333333333331</v>
      </c>
      <c r="I24" t="s">
        <v>133</v>
      </c>
      <c r="L24">
        <v>8</v>
      </c>
    </row>
    <row r="25" spans="1:12" ht="15" thickBot="1" x14ac:dyDescent="0.35">
      <c r="A25" s="21" t="s">
        <v>111</v>
      </c>
      <c r="B25" s="33" t="s">
        <v>13</v>
      </c>
      <c r="C25" s="33" t="s">
        <v>91</v>
      </c>
      <c r="D25" s="33"/>
      <c r="E25" s="34"/>
      <c r="F25" s="18">
        <v>0.29166666666666669</v>
      </c>
      <c r="G25" s="18">
        <v>0.5</v>
      </c>
      <c r="H25" s="38">
        <f t="shared" si="1"/>
        <v>0.20833333333333331</v>
      </c>
      <c r="I25" t="s">
        <v>133</v>
      </c>
      <c r="L25">
        <v>5</v>
      </c>
    </row>
    <row r="26" spans="1:12" ht="15" thickBot="1" x14ac:dyDescent="0.35">
      <c r="A26" s="27" t="s">
        <v>88</v>
      </c>
      <c r="B26" s="28" t="s">
        <v>13</v>
      </c>
      <c r="C26" s="28" t="s">
        <v>91</v>
      </c>
      <c r="D26" s="28"/>
      <c r="E26" s="29"/>
      <c r="F26" s="30">
        <v>0.29166666666666669</v>
      </c>
      <c r="G26" s="30">
        <v>0.625</v>
      </c>
      <c r="H26" s="31">
        <f t="shared" si="1"/>
        <v>0.33333333333333331</v>
      </c>
      <c r="I26" t="s">
        <v>133</v>
      </c>
      <c r="L26">
        <v>8</v>
      </c>
    </row>
    <row r="27" spans="1:12" ht="15" thickBot="1" x14ac:dyDescent="0.35">
      <c r="A27" s="27" t="s">
        <v>112</v>
      </c>
      <c r="B27" s="28" t="s">
        <v>13</v>
      </c>
      <c r="C27" s="28" t="s">
        <v>91</v>
      </c>
      <c r="D27" s="28"/>
      <c r="E27" s="29"/>
      <c r="F27" s="30">
        <v>0.29166666666666669</v>
      </c>
      <c r="G27" s="30">
        <v>0.625</v>
      </c>
      <c r="H27" s="31">
        <f t="shared" si="1"/>
        <v>0.33333333333333331</v>
      </c>
      <c r="I27" t="s">
        <v>133</v>
      </c>
      <c r="L27">
        <v>8</v>
      </c>
    </row>
    <row r="28" spans="1:12" ht="15" thickBot="1" x14ac:dyDescent="0.35">
      <c r="A28" s="17"/>
      <c r="B28" s="11"/>
      <c r="C28" s="11"/>
      <c r="D28" s="11"/>
      <c r="E28" s="12"/>
    </row>
    <row r="29" spans="1:12" ht="15" thickBot="1" x14ac:dyDescent="0.35">
      <c r="A29" s="17"/>
      <c r="B29" s="11"/>
      <c r="C29" s="11"/>
      <c r="D29" s="11"/>
      <c r="E29" s="12"/>
    </row>
    <row r="30" spans="1:12" ht="15" thickBot="1" x14ac:dyDescent="0.35">
      <c r="A30" s="17"/>
      <c r="B30" s="11"/>
      <c r="C30" s="11"/>
      <c r="D30" s="11"/>
      <c r="E30" s="12"/>
    </row>
    <row r="31" spans="1:12" ht="15" thickBot="1" x14ac:dyDescent="0.35">
      <c r="A31" s="17"/>
      <c r="B31" s="11"/>
      <c r="C31" s="11"/>
      <c r="D31" s="11"/>
      <c r="E31" s="12"/>
    </row>
    <row r="32" spans="1:12" ht="15" thickBot="1" x14ac:dyDescent="0.35">
      <c r="A32" s="17"/>
      <c r="B32" s="11"/>
      <c r="C32" s="11"/>
      <c r="D32" s="11"/>
      <c r="E32" s="12"/>
    </row>
    <row r="33" spans="1:10" ht="15" thickBot="1" x14ac:dyDescent="0.35">
      <c r="A33" s="17"/>
      <c r="B33" s="11"/>
      <c r="C33" s="11"/>
      <c r="D33" s="11"/>
      <c r="E33" s="12"/>
    </row>
    <row r="35" spans="1:10" x14ac:dyDescent="0.3">
      <c r="J35" s="20" t="s">
        <v>113</v>
      </c>
    </row>
    <row r="36" spans="1:10" x14ac:dyDescent="0.3">
      <c r="J36" s="20" t="s">
        <v>114</v>
      </c>
    </row>
    <row r="37" spans="1:10" x14ac:dyDescent="0.3">
      <c r="J37" s="20" t="s">
        <v>115</v>
      </c>
    </row>
    <row r="38" spans="1:10" x14ac:dyDescent="0.3">
      <c r="J38" s="20" t="s">
        <v>86</v>
      </c>
    </row>
    <row r="39" spans="1:10" x14ac:dyDescent="0.3">
      <c r="J39" s="20" t="s">
        <v>116</v>
      </c>
    </row>
    <row r="40" spans="1:10" x14ac:dyDescent="0.3">
      <c r="J40" s="20" t="s">
        <v>117</v>
      </c>
    </row>
    <row r="41" spans="1:10" x14ac:dyDescent="0.3">
      <c r="J41" s="20" t="s">
        <v>118</v>
      </c>
    </row>
    <row r="42" spans="1:10" x14ac:dyDescent="0.3">
      <c r="J42" s="20" t="s">
        <v>119</v>
      </c>
    </row>
    <row r="43" spans="1:10" x14ac:dyDescent="0.3">
      <c r="J43" s="20" t="s">
        <v>120</v>
      </c>
    </row>
  </sheetData>
  <mergeCells count="1">
    <mergeCell ref="A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HORAS</vt:lpstr>
      <vt:lpstr>11 JUNIO</vt:lpstr>
      <vt:lpstr>12 JUNIO</vt:lpstr>
      <vt:lpstr>13 JUNIO</vt:lpstr>
      <vt:lpstr>14 JUNIO SAB</vt:lpstr>
      <vt:lpstr>18 JUNIO</vt:lpstr>
      <vt:lpstr>19 JUNIO</vt:lpstr>
      <vt:lpstr>20 JUNIO</vt:lpstr>
      <vt:lpstr>21 JUNIO SAB</vt:lpstr>
      <vt:lpstr>23 JUNIO CORTE</vt:lpstr>
      <vt:lpstr>27 JUNIO</vt:lpstr>
      <vt:lpstr>28 JUNIO</vt:lpstr>
      <vt:lpstr>01 JULIO</vt:lpstr>
      <vt:lpstr>03 JULIO</vt:lpstr>
      <vt:lpstr>04 JULIO</vt:lpstr>
      <vt:lpstr>05 JULIO</vt:lpstr>
      <vt:lpstr>07 JULIO PENDING</vt:lpstr>
      <vt:lpstr>09 JULIO</vt:lpstr>
      <vt:lpstr>lempa8</vt:lpstr>
      <vt:lpstr>lempa8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Carpio</dc:creator>
  <cp:lastModifiedBy>Nestor Carpio</cp:lastModifiedBy>
  <dcterms:created xsi:type="dcterms:W3CDTF">2025-06-24T14:45:20Z</dcterms:created>
  <dcterms:modified xsi:type="dcterms:W3CDTF">2025-07-14T13:36:28Z</dcterms:modified>
</cp:coreProperties>
</file>