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rata\Desktop\"/>
    </mc:Choice>
  </mc:AlternateContent>
  <xr:revisionPtr revIDLastSave="0" documentId="13_ncr:1_{79DD6A86-92F8-45D6-8976-CE12C8AD3EF5}" xr6:coauthVersionLast="43" xr6:coauthVersionMax="43" xr10:uidLastSave="{00000000-0000-0000-0000-000000000000}"/>
  <bookViews>
    <workbookView xWindow="0" yWindow="0" windowWidth="23940" windowHeight="12900" xr2:uid="{20849BCB-5F44-4A1C-A0B4-643C72519C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" i="1" l="1"/>
  <c r="I48" i="1"/>
  <c r="K48" i="1"/>
  <c r="L48" i="1"/>
  <c r="A38" i="1"/>
  <c r="B38" i="1"/>
  <c r="D38" i="1"/>
  <c r="E38" i="1"/>
  <c r="O28" i="1"/>
  <c r="P28" i="1"/>
  <c r="R28" i="1"/>
  <c r="S28" i="1"/>
  <c r="X18" i="1" l="1"/>
  <c r="Y18" i="1"/>
  <c r="U18" i="1"/>
  <c r="V18" i="1"/>
</calcChain>
</file>

<file path=xl/sharedStrings.xml><?xml version="1.0" encoding="utf-8"?>
<sst xmlns="http://schemas.openxmlformats.org/spreadsheetml/2006/main" count="37" uniqueCount="11">
  <si>
    <t>30 Nodes</t>
  </si>
  <si>
    <t>5G</t>
  </si>
  <si>
    <t>4G</t>
  </si>
  <si>
    <t>40 Nodes</t>
  </si>
  <si>
    <t>20 Nodes</t>
  </si>
  <si>
    <t>10 Nodes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</si>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</sst>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Throughput vs Numbet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Sheet1!$H$58:$H$61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Sheet1!$I$58:$I$61</c:f>
              <c:numCache>
                <c:formatCode>General</c:formatCode>
                <c:ptCount val="4"/>
                <c:pt idx="0">
                  <c:v>9.8800000000000008</c:v>
                </c:pt>
                <c:pt idx="1">
                  <c:v>9.85</c:v>
                </c:pt>
                <c:pt idx="2">
                  <c:v>8.06</c:v>
                </c:pt>
                <c:pt idx="3">
                  <c:v>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840-9D2E-0ACC4420F4B2}"/>
            </c:ext>
          </c:extLst>
        </c:ser>
        <c:ser>
          <c:idx val="1"/>
          <c:order val="1"/>
          <c:tx>
            <c:v>5G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Sheet1!$H$58:$H$61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Sheet1!$J$58:$J$61</c:f>
              <c:numCache>
                <c:formatCode>General</c:formatCode>
                <c:ptCount val="4"/>
                <c:pt idx="0">
                  <c:v>9.8800000000000008</c:v>
                </c:pt>
                <c:pt idx="1">
                  <c:v>9.85</c:v>
                </c:pt>
                <c:pt idx="2">
                  <c:v>9.91</c:v>
                </c:pt>
                <c:pt idx="3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840-9D2E-0ACC4420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26048"/>
        <c:axId val="1201396256"/>
      </c:barChart>
      <c:catAx>
        <c:axId val="6606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Users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96256"/>
        <c:crosses val="autoZero"/>
        <c:auto val="1"/>
        <c:lblAlgn val="ctr"/>
        <c:lblOffset val="100"/>
        <c:noMultiLvlLbl val="0"/>
      </c:catAx>
      <c:valAx>
        <c:axId val="12013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</a:t>
                </a:r>
                <a:r>
                  <a:rPr lang="en-IN" baseline="0"/>
                  <a:t> per device (Mbps)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Delay</a:t>
            </a:r>
            <a:r>
              <a:rPr lang="en-IN" baseline="0"/>
              <a:t> vs Number of users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Sheet1!$H$76:$H$79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Sheet1!$I$76:$I$79</c:f>
              <c:numCache>
                <c:formatCode>General</c:formatCode>
                <c:ptCount val="4"/>
                <c:pt idx="0">
                  <c:v>2396.1999999999998</c:v>
                </c:pt>
                <c:pt idx="1">
                  <c:v>5290.09</c:v>
                </c:pt>
                <c:pt idx="2">
                  <c:v>96200.320000000007</c:v>
                </c:pt>
                <c:pt idx="3">
                  <c:v>182605.65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A03-A7FF-02900A562C9A}"/>
            </c:ext>
          </c:extLst>
        </c:ser>
        <c:ser>
          <c:idx val="1"/>
          <c:order val="1"/>
          <c:tx>
            <c:v>5G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Sheet1!$H$76:$H$79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Sheet1!$J$76:$J$79</c:f>
              <c:numCache>
                <c:formatCode>General</c:formatCode>
                <c:ptCount val="4"/>
                <c:pt idx="0">
                  <c:v>529.64</c:v>
                </c:pt>
                <c:pt idx="1">
                  <c:v>857.28</c:v>
                </c:pt>
                <c:pt idx="2">
                  <c:v>1186.93</c:v>
                </c:pt>
                <c:pt idx="3">
                  <c:v>1517.37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A03-A7FF-02900A56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678272"/>
        <c:axId val="1068166976"/>
      </c:barChart>
      <c:catAx>
        <c:axId val="123967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Users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6976"/>
        <c:crosses val="autoZero"/>
        <c:auto val="1"/>
        <c:lblAlgn val="ctr"/>
        <c:lblOffset val="100"/>
        <c:noMultiLvlLbl val="0"/>
      </c:catAx>
      <c:valAx>
        <c:axId val="10681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Delay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IN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519112</xdr:colOff>
      <xdr:row>56</xdr:row>
      <xdr:rowOff>166687</xdr:rowOff>
    </xdr:from>
    <xdr:to>
      <xdr:col>18</xdr:col>
      <xdr:colOff>204787</xdr:colOff>
      <xdr:row>71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2A3C6A-2E0E-4D43-AED6-8A3F955F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652461</xdr:colOff>
      <xdr:row>75</xdr:row>
      <xdr:rowOff>23812</xdr:rowOff>
    </xdr:from>
    <xdr:to>
      <xdr:col>19</xdr:col>
      <xdr:colOff>66674</xdr:colOff>
      <xdr:row>90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B60F90-52A1-4704-8304-20CD839C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08999-9A72-41D5-949B-6C93E970B5E9}" name="Table1" displayName="Table1" ref="U7:Y18" totalsRowCount="1" headerRowDxfId="52" dataDxfId="51">
  <autoFilter ref="U7:Y17" xr:uid="{50010E3E-06C7-4E8B-BAE9-EDE3015637D0}"/>
  <tableColumns count="5">
    <tableColumn id="1" xr3:uid="{8F30E3DF-8691-424E-B295-102E7F7EAF0C}" name="Column1" totalsRowFunction="custom" dataDxfId="50" totalsRowDxfId="49">
      <totalsRowFormula>AVERAGE(U8:U17)</totalsRowFormula>
    </tableColumn>
    <tableColumn id="2" xr3:uid="{08AEB6B3-FD8A-4A1D-BDD0-417E8490E81B}" name="Column2" totalsRowFunction="custom" dataDxfId="48" totalsRowDxfId="47">
      <totalsRowFormula>AVERAGE(V8:V17)</totalsRowFormula>
    </tableColumn>
    <tableColumn id="3" xr3:uid="{56C75A20-7D45-4F0C-9ECC-ACBFCC6217E4}" name="Column3" dataDxfId="46" totalsRowDxfId="45"/>
    <tableColumn id="4" xr3:uid="{D894D2E1-FA2D-4F29-BDBB-9F41C0567BEE}" name="Column4" totalsRowFunction="custom" dataDxfId="44" totalsRowDxfId="43">
      <totalsRowFormula>AVERAGE(X8:X17)</totalsRowFormula>
    </tableColumn>
    <tableColumn id="5" xr3:uid="{B0FD0779-5773-4155-A2DF-698360843ADF}" name="Column5" totalsRowFunction="custom" dataDxfId="42" totalsRowDxfId="41">
      <totalsRowFormula>AVERAGE(Y8:Y17)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C1D1B-1A03-4AD7-9A41-34FFC19C8F94}" name="Table2" displayName="Table2" ref="O7:S28" totalsRowCount="1" headerRowDxfId="40" dataDxfId="39">
  <autoFilter ref="O7:S27" xr:uid="{170EB825-D6B8-4B02-BD63-B827C9E0B394}"/>
  <tableColumns count="5">
    <tableColumn id="1" xr3:uid="{FC3E17E3-969F-4299-AF6D-9E974A024211}" name="Column1" totalsRowFunction="custom" dataDxfId="38" totalsRowDxfId="33">
      <totalsRowFormula>AVERAGE(O8:O27)</totalsRowFormula>
    </tableColumn>
    <tableColumn id="2" xr3:uid="{B3311AC6-085C-452A-92EA-B4AC0996858A}" name="Column2" totalsRowFunction="custom" dataDxfId="37" totalsRowDxfId="32">
      <totalsRowFormula>AVERAGE(P8:P27)</totalsRowFormula>
    </tableColumn>
    <tableColumn id="3" xr3:uid="{96B043CE-CF1C-4C7A-BCBA-FA5AE37D1C0C}" name="Column3" dataDxfId="36" totalsRowDxfId="31"/>
    <tableColumn id="4" xr3:uid="{BEE4B0E5-FE6C-4E9D-8B51-408DB4774C94}" name="Column4" totalsRowFunction="custom" dataDxfId="35" totalsRowDxfId="30">
      <totalsRowFormula>AVERAGE(R8:R27)</totalsRowFormula>
    </tableColumn>
    <tableColumn id="5" xr3:uid="{4DD7AD6F-0E38-4426-BC97-D6B1BF4C005B}" name="Column5" totalsRowFunction="custom" dataDxfId="34" totalsRowDxfId="29">
      <totalsRowFormula>AVERAGE(S8:S27)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9BA01C-6E93-4C66-87B7-3155FC65CD11}" name="Table3" displayName="Table3" ref="A7:E38" totalsRowCount="1" headerRowDxfId="23" dataDxfId="22">
  <autoFilter ref="A7:E37" xr:uid="{C2C908F0-5023-46BA-824D-745470775E11}"/>
  <tableColumns count="5">
    <tableColumn id="1" xr3:uid="{B269A55B-9B17-4E8B-AF21-EFA19FA8AC8D}" name="Column1" totalsRowFunction="custom" dataDxfId="28" totalsRowDxfId="21">
      <totalsRowFormula>AVERAGE(A8:A37)</totalsRowFormula>
    </tableColumn>
    <tableColumn id="2" xr3:uid="{EDF6CFA8-7201-4880-8CF2-54360C776622}" name="Column2" totalsRowFunction="custom" dataDxfId="27" totalsRowDxfId="20">
      <totalsRowFormula>AVERAGE(B8:B37)</totalsRowFormula>
    </tableColumn>
    <tableColumn id="3" xr3:uid="{457CB3F2-EF84-4791-967F-68FFDBF31373}" name="Column3" dataDxfId="26" totalsRowDxfId="19"/>
    <tableColumn id="4" xr3:uid="{1EFB8ABC-D595-4EF2-82B1-BC1977762C71}" name="Column4" totalsRowFunction="custom" dataDxfId="25" totalsRowDxfId="18">
      <totalsRowFormula>AVERAGE(D8:D37)</totalsRowFormula>
    </tableColumn>
    <tableColumn id="5" xr3:uid="{9D3E9ADB-B9E7-4A0B-90B9-6AD2E666EEC0}" name="Column5" totalsRowFunction="custom" dataDxfId="24" totalsRowDxfId="17">
      <totalsRowFormula>AVERAGE(E8:E37)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F9CEB6-7794-4AEC-AD22-AB11094CECF5}" name="Table4" displayName="Table4" ref="H7:L48" totalsRowCount="1">
  <autoFilter ref="H7:L47" xr:uid="{6373ACDF-1FD6-46BA-8814-18591558A1D1}"/>
  <tableColumns count="5">
    <tableColumn id="1" xr3:uid="{B692D139-5F7D-4676-BDEE-6480460B0DDD}" name="Column1" totalsRowFunction="custom" dataDxfId="16" totalsRowDxfId="11">
      <totalsRowFormula>AVERAGE(H8:H47)</totalsRowFormula>
    </tableColumn>
    <tableColumn id="2" xr3:uid="{CC547248-0932-413A-8409-AC56EF295990}" name="Column2" totalsRowFunction="custom" dataDxfId="15" totalsRowDxfId="10">
      <totalsRowFormula>AVERAGE(I8:I47)</totalsRowFormula>
    </tableColumn>
    <tableColumn id="3" xr3:uid="{4BBC41DE-3DB6-4236-BE9F-F40EE861CD50}" name="Column3" dataDxfId="14" totalsRowDxfId="9"/>
    <tableColumn id="4" xr3:uid="{909825DC-C3D1-4E47-A0B2-D6C602BCCBE5}" name="Column4" totalsRowFunction="custom" dataDxfId="13" totalsRowDxfId="8">
      <totalsRowFormula>AVERAGE(K8:K47)</totalsRowFormula>
    </tableColumn>
    <tableColumn id="5" xr3:uid="{3BC04057-E5C2-4FE5-A0F2-6E9A342E54A0}" name="Column5" totalsRowFunction="custom" dataDxfId="12" totalsRowDxfId="7">
      <totalsRowFormula>AVERAGE(L8:L47)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B68C6-AA50-43A6-8E2A-587984B54812}" name="Table5" displayName="Table5" ref="U21:Y31" totalsRowShown="0" headerRowDxfId="1" dataDxfId="0">
  <autoFilter ref="U21:Y31" xr:uid="{3D4AE691-B68F-4415-AA46-E8E4740B87D1}"/>
  <tableColumns count="5">
    <tableColumn id="1" xr3:uid="{71503838-789C-4E34-BCF8-998754AC7514}" name="Column1" dataDxfId="6"/>
    <tableColumn id="2" xr3:uid="{B7D46605-1303-4E4A-8444-97FC67532B45}" name="Column2" dataDxfId="5"/>
    <tableColumn id="3" xr3:uid="{77D29C0E-6DA0-4CDF-AAA5-BCD1243D3C63}" name="Column3" dataDxfId="4"/>
    <tableColumn id="4" xr3:uid="{B2FF592A-ABFD-4619-AB23-21CDC2F90EBD}" name="Column4" dataDxfId="3"/>
    <tableColumn id="5" xr3:uid="{FCBBAA2F-3205-4C7D-970E-586BCF000F36}" name="Column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4C7A-ECBA-4629-A827-23687573F354}">
  <dimension ref="A5:Y79"/>
  <sheetViews>
    <sheetView tabSelected="1" topLeftCell="F63" workbookViewId="0">
      <selection activeCell="T77" sqref="T77"/>
    </sheetView>
  </sheetViews>
  <sheetFormatPr defaultRowHeight="15" x14ac:dyDescent="0.25"/>
  <cols>
    <col min="1" max="5" width="11" customWidth="1"/>
    <col min="8" max="12" width="11" customWidth="1"/>
    <col min="15" max="19" width="11" customWidth="1"/>
    <col min="21" max="25" width="11" customWidth="1"/>
  </cols>
  <sheetData>
    <row r="5" spans="1:25" x14ac:dyDescent="0.25">
      <c r="A5" t="s">
        <v>0</v>
      </c>
      <c r="H5" t="s">
        <v>3</v>
      </c>
      <c r="O5" t="s">
        <v>4</v>
      </c>
      <c r="U5" t="s">
        <v>5</v>
      </c>
    </row>
    <row r="6" spans="1:25" x14ac:dyDescent="0.25">
      <c r="A6" t="s">
        <v>1</v>
      </c>
      <c r="D6" t="s">
        <v>2</v>
      </c>
      <c r="H6" t="s">
        <v>1</v>
      </c>
      <c r="K6" t="s">
        <v>2</v>
      </c>
      <c r="O6" t="s">
        <v>1</v>
      </c>
      <c r="R6" t="s">
        <v>2</v>
      </c>
      <c r="U6" t="s">
        <v>1</v>
      </c>
      <c r="X6" t="s">
        <v>2</v>
      </c>
    </row>
    <row r="7" spans="1:25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O7" s="1" t="s">
        <v>6</v>
      </c>
      <c r="P7" s="1" t="s">
        <v>7</v>
      </c>
      <c r="Q7" s="1" t="s">
        <v>8</v>
      </c>
      <c r="R7" s="1" t="s">
        <v>9</v>
      </c>
      <c r="S7" s="1" t="s">
        <v>10</v>
      </c>
      <c r="U7" s="1" t="s">
        <v>6</v>
      </c>
      <c r="V7" s="1" t="s">
        <v>7</v>
      </c>
      <c r="W7" s="1" t="s">
        <v>8</v>
      </c>
      <c r="X7" s="1" t="s">
        <v>9</v>
      </c>
      <c r="Y7" s="1" t="s">
        <v>10</v>
      </c>
    </row>
    <row r="8" spans="1:25" x14ac:dyDescent="0.25">
      <c r="A8" s="1">
        <v>10.174391999999999</v>
      </c>
      <c r="B8" s="1">
        <v>2001.7233120000001</v>
      </c>
      <c r="C8" s="1"/>
      <c r="D8" s="1">
        <v>7.4268879999999999</v>
      </c>
      <c r="E8" s="1">
        <v>143249.746269</v>
      </c>
      <c r="H8" s="1">
        <v>10.127328</v>
      </c>
      <c r="I8" s="1">
        <v>1562.6637459999999</v>
      </c>
      <c r="J8" s="1"/>
      <c r="K8" s="1">
        <v>5.5623279999999999</v>
      </c>
      <c r="L8" s="1">
        <v>214163.68254000001</v>
      </c>
      <c r="O8" s="1">
        <v>9.7948799999999991</v>
      </c>
      <c r="P8" s="1">
        <v>688.19300199999998</v>
      </c>
      <c r="Q8" s="1"/>
      <c r="R8" s="1">
        <v>9.7948799999999991</v>
      </c>
      <c r="S8" s="1">
        <v>5785.6817160000001</v>
      </c>
      <c r="U8" s="1">
        <v>10.048688</v>
      </c>
      <c r="V8" s="1">
        <v>408.66850799999997</v>
      </c>
      <c r="W8" s="1"/>
      <c r="X8" s="1">
        <v>10.048688</v>
      </c>
      <c r="Y8" s="1">
        <v>1999</v>
      </c>
    </row>
    <row r="9" spans="1:25" x14ac:dyDescent="0.25">
      <c r="A9" s="1">
        <v>10.055064</v>
      </c>
      <c r="B9" s="1">
        <v>1372.751387</v>
      </c>
      <c r="C9" s="1"/>
      <c r="D9" s="1">
        <v>7.5100559999999996</v>
      </c>
      <c r="E9" s="1">
        <v>124585.309524</v>
      </c>
      <c r="H9" s="1">
        <v>9.4402159999999995</v>
      </c>
      <c r="I9" s="1">
        <v>468.155844</v>
      </c>
      <c r="J9" s="1"/>
      <c r="K9" s="1">
        <v>5.7024480000000004</v>
      </c>
      <c r="L9" s="1">
        <v>211061.622309</v>
      </c>
      <c r="O9" s="1">
        <v>9.5835279999999994</v>
      </c>
      <c r="P9" s="1">
        <v>375.30359199999998</v>
      </c>
      <c r="Q9" s="1"/>
      <c r="R9" s="1">
        <v>9.5835279999999994</v>
      </c>
      <c r="S9" s="1">
        <v>4923.6813439999996</v>
      </c>
      <c r="U9" s="1">
        <v>9.5359999999999996</v>
      </c>
      <c r="V9" s="1">
        <v>361.76223800000002</v>
      </c>
      <c r="W9" s="1"/>
      <c r="X9" s="1">
        <v>9.5359999999999996</v>
      </c>
      <c r="Y9" s="1">
        <v>2516.4825169999999</v>
      </c>
    </row>
    <row r="10" spans="1:25" x14ac:dyDescent="0.25">
      <c r="A10" s="1">
        <v>9.7413279999999993</v>
      </c>
      <c r="B10" s="1">
        <v>259.20114899999999</v>
      </c>
      <c r="C10" s="1"/>
      <c r="D10" s="1">
        <v>9.7413279999999993</v>
      </c>
      <c r="E10" s="1">
        <v>2230.0344829999999</v>
      </c>
      <c r="H10" s="1">
        <v>9.772456</v>
      </c>
      <c r="I10" s="1">
        <v>561.42873399999996</v>
      </c>
      <c r="J10" s="1"/>
      <c r="K10" s="1">
        <v>7.6370399999999998</v>
      </c>
      <c r="L10" s="1">
        <v>112389.670554</v>
      </c>
      <c r="O10" s="1">
        <v>9.6397519999999997</v>
      </c>
      <c r="P10" s="1">
        <v>393.19745999999998</v>
      </c>
      <c r="Q10" s="1"/>
      <c r="R10" s="1">
        <v>9.6397519999999997</v>
      </c>
      <c r="S10" s="1">
        <v>2191.840647</v>
      </c>
      <c r="U10" s="1">
        <v>9.6655920000000002</v>
      </c>
      <c r="V10" s="1">
        <v>331.229263</v>
      </c>
      <c r="W10" s="1"/>
      <c r="X10" s="1">
        <v>9.6655920000000002</v>
      </c>
      <c r="Y10" s="1">
        <v>2437.9400919999998</v>
      </c>
    </row>
    <row r="11" spans="1:25" x14ac:dyDescent="0.25">
      <c r="A11" s="1">
        <v>9.8634240000000002</v>
      </c>
      <c r="B11" s="1">
        <v>862.303269</v>
      </c>
      <c r="C11" s="1"/>
      <c r="D11" s="1">
        <v>9.8634240000000002</v>
      </c>
      <c r="E11" s="1">
        <v>3833.2728299999999</v>
      </c>
      <c r="H11" s="1">
        <v>10.005584000000001</v>
      </c>
      <c r="I11" s="1">
        <v>1443.444444</v>
      </c>
      <c r="J11" s="1"/>
      <c r="K11" s="1">
        <v>7.6820320000000004</v>
      </c>
      <c r="L11" s="1">
        <v>122492.487699</v>
      </c>
      <c r="O11" s="1">
        <v>9.7862559999999998</v>
      </c>
      <c r="P11" s="1">
        <v>926.98295499999995</v>
      </c>
      <c r="Q11" s="1"/>
      <c r="R11" s="1">
        <v>9.7862559999999998</v>
      </c>
      <c r="S11" s="1">
        <v>3163.772727</v>
      </c>
      <c r="U11" s="1">
        <v>9.8855120000000003</v>
      </c>
      <c r="V11" s="1">
        <v>511.54227700000001</v>
      </c>
      <c r="W11" s="1"/>
      <c r="X11" s="1">
        <v>9.8855120000000003</v>
      </c>
      <c r="Y11" s="1">
        <v>2992.2356260000001</v>
      </c>
    </row>
    <row r="12" spans="1:25" x14ac:dyDescent="0.25">
      <c r="A12" s="1">
        <v>9.8904160000000001</v>
      </c>
      <c r="B12" s="1">
        <v>898.57865200000003</v>
      </c>
      <c r="C12" s="1"/>
      <c r="D12" s="1">
        <v>5.0403840000000004</v>
      </c>
      <c r="E12" s="1">
        <v>232036.694013</v>
      </c>
      <c r="H12" s="1">
        <v>10.022504</v>
      </c>
      <c r="I12" s="1">
        <v>1913.356984</v>
      </c>
      <c r="J12" s="1"/>
      <c r="K12" s="1">
        <v>3.7564799999999998</v>
      </c>
      <c r="L12" s="1">
        <v>309756.39645</v>
      </c>
      <c r="O12" s="1">
        <v>9.7549679999999999</v>
      </c>
      <c r="P12" s="1">
        <v>688.557321</v>
      </c>
      <c r="Q12" s="1"/>
      <c r="R12" s="1">
        <v>9.7549679999999999</v>
      </c>
      <c r="S12" s="1">
        <v>9339.5221340000007</v>
      </c>
      <c r="U12" s="1">
        <v>9.8312399999999993</v>
      </c>
      <c r="V12" s="1">
        <v>458.03716200000002</v>
      </c>
      <c r="W12" s="1"/>
      <c r="X12" s="1">
        <v>9.8312399999999993</v>
      </c>
      <c r="Y12" s="1">
        <v>2004.630631</v>
      </c>
    </row>
    <row r="13" spans="1:25" x14ac:dyDescent="0.25">
      <c r="A13" s="1">
        <v>9.7935359999999996</v>
      </c>
      <c r="B13" s="1">
        <v>761.060159</v>
      </c>
      <c r="C13" s="1"/>
      <c r="D13" s="1">
        <v>7.4771679999999998</v>
      </c>
      <c r="E13" s="1">
        <v>115330.352155</v>
      </c>
      <c r="H13" s="1">
        <v>9.7490880000000004</v>
      </c>
      <c r="I13" s="1">
        <v>1520.164773</v>
      </c>
      <c r="J13" s="1"/>
      <c r="K13" s="1">
        <v>5.5449999999999999</v>
      </c>
      <c r="L13" s="1">
        <v>220471.111554</v>
      </c>
      <c r="O13" s="1">
        <v>9.8806639999999994</v>
      </c>
      <c r="P13" s="1">
        <v>876.104377</v>
      </c>
      <c r="Q13" s="1"/>
      <c r="R13" s="1">
        <v>9.8806639999999994</v>
      </c>
      <c r="S13" s="1">
        <v>6638.7306399999998</v>
      </c>
      <c r="U13" s="1">
        <v>9.9329920000000005</v>
      </c>
      <c r="V13" s="1">
        <v>650.03583400000002</v>
      </c>
      <c r="W13" s="1"/>
      <c r="X13" s="1">
        <v>9.9329920000000005</v>
      </c>
      <c r="Y13" s="1">
        <v>2011.318029</v>
      </c>
    </row>
    <row r="14" spans="1:25" x14ac:dyDescent="0.25">
      <c r="A14" s="1">
        <v>9.7013200000000008</v>
      </c>
      <c r="B14" s="1">
        <v>840.46689500000002</v>
      </c>
      <c r="C14" s="1"/>
      <c r="D14" s="1">
        <v>7.4797359999999999</v>
      </c>
      <c r="E14" s="1">
        <v>117999</v>
      </c>
      <c r="H14" s="1">
        <v>9.8899120000000007</v>
      </c>
      <c r="I14" s="1">
        <v>2274.5905509999998</v>
      </c>
      <c r="J14" s="1"/>
      <c r="K14" s="1">
        <v>3.8254160000000001</v>
      </c>
      <c r="L14" s="1">
        <v>319597.83720900002</v>
      </c>
      <c r="O14" s="1">
        <v>9.9801599999999997</v>
      </c>
      <c r="P14" s="1">
        <v>1081.6837419999999</v>
      </c>
      <c r="Q14" s="1"/>
      <c r="R14" s="1">
        <v>9.9801599999999997</v>
      </c>
      <c r="S14" s="1">
        <v>7174.9465479999999</v>
      </c>
      <c r="U14" s="1">
        <v>9.7384319999999995</v>
      </c>
      <c r="V14" s="1">
        <v>436.85714300000001</v>
      </c>
      <c r="W14" s="1"/>
      <c r="X14" s="1">
        <v>9.7384319999999995</v>
      </c>
      <c r="Y14" s="1">
        <v>2009.2857140000001</v>
      </c>
    </row>
    <row r="15" spans="1:25" x14ac:dyDescent="0.25">
      <c r="A15" s="1">
        <v>10.240904</v>
      </c>
      <c r="B15" s="1">
        <v>1832.969466</v>
      </c>
      <c r="C15" s="1"/>
      <c r="D15" s="1">
        <v>7.578608</v>
      </c>
      <c r="E15" s="1">
        <v>135694.588235</v>
      </c>
      <c r="H15" s="1">
        <v>9.8188080000000006</v>
      </c>
      <c r="I15" s="1">
        <v>665.76072199999999</v>
      </c>
      <c r="J15" s="1"/>
      <c r="K15" s="1">
        <v>3.827032</v>
      </c>
      <c r="L15" s="1">
        <v>300378.71014500002</v>
      </c>
      <c r="O15" s="1">
        <v>9.7718720000000001</v>
      </c>
      <c r="P15" s="1">
        <v>914.00569499999995</v>
      </c>
      <c r="Q15" s="1"/>
      <c r="R15" s="1">
        <v>9.7718720000000001</v>
      </c>
      <c r="S15" s="1">
        <v>6774.626424</v>
      </c>
      <c r="U15" s="1">
        <v>10.090432</v>
      </c>
      <c r="V15" s="1">
        <v>753.13907300000005</v>
      </c>
      <c r="W15" s="1"/>
      <c r="X15" s="1">
        <v>10.090432</v>
      </c>
      <c r="Y15" s="1">
        <v>2013.348786</v>
      </c>
    </row>
    <row r="16" spans="1:25" x14ac:dyDescent="0.25">
      <c r="A16" s="1">
        <v>9.9672800000000006</v>
      </c>
      <c r="B16" s="1">
        <v>1172.9676340000001</v>
      </c>
      <c r="C16" s="1"/>
      <c r="D16" s="1">
        <v>7.4723759999999997</v>
      </c>
      <c r="E16" s="1">
        <v>121176.347243</v>
      </c>
      <c r="H16" s="1">
        <v>10.124216000000001</v>
      </c>
      <c r="I16" s="1">
        <v>2323.063877</v>
      </c>
      <c r="J16" s="1"/>
      <c r="K16" s="1">
        <v>5.51112</v>
      </c>
      <c r="L16" s="1">
        <v>228393.30894300001</v>
      </c>
      <c r="O16" s="1">
        <v>10.222808000000001</v>
      </c>
      <c r="P16" s="1">
        <v>1343.9781660000001</v>
      </c>
      <c r="Q16" s="1"/>
      <c r="R16" s="1">
        <v>10.222808000000001</v>
      </c>
      <c r="S16" s="1">
        <v>8302.4934499999999</v>
      </c>
      <c r="U16" s="1">
        <v>9.8956400000000002</v>
      </c>
      <c r="V16" s="1">
        <v>596.33146099999999</v>
      </c>
      <c r="W16" s="1"/>
      <c r="X16" s="1">
        <v>9.8956400000000002</v>
      </c>
      <c r="Y16" s="1">
        <v>2978.7752810000002</v>
      </c>
    </row>
    <row r="17" spans="1:25" x14ac:dyDescent="0.25">
      <c r="A17" s="1">
        <v>9.9871599999999994</v>
      </c>
      <c r="B17" s="1">
        <v>1589.022297</v>
      </c>
      <c r="C17" s="1"/>
      <c r="D17" s="1">
        <v>9.9871599999999994</v>
      </c>
      <c r="E17" s="1">
        <v>7729.2118170000003</v>
      </c>
      <c r="H17" s="1">
        <v>9.5664239999999996</v>
      </c>
      <c r="I17" s="1">
        <v>820.38728300000002</v>
      </c>
      <c r="J17" s="1"/>
      <c r="K17" s="1">
        <v>7.4477279999999997</v>
      </c>
      <c r="L17" s="1">
        <v>110379.38632999999</v>
      </c>
      <c r="O17" s="1">
        <v>9.8044399999999996</v>
      </c>
      <c r="P17" s="1">
        <v>1103.0249429999999</v>
      </c>
      <c r="Q17" s="1"/>
      <c r="R17" s="1">
        <v>9.8044399999999996</v>
      </c>
      <c r="S17" s="1">
        <v>3578.3650790000002</v>
      </c>
      <c r="U17" s="1">
        <v>10.174543999999999</v>
      </c>
      <c r="V17" s="1">
        <v>788.79143799999997</v>
      </c>
      <c r="W17" s="1"/>
      <c r="X17" s="1">
        <v>10.174543999999999</v>
      </c>
      <c r="Y17" s="1">
        <v>2999</v>
      </c>
    </row>
    <row r="18" spans="1:25" x14ac:dyDescent="0.25">
      <c r="A18" s="1">
        <v>9.4824319999999993</v>
      </c>
      <c r="B18" s="1">
        <v>380.30128999999999</v>
      </c>
      <c r="C18" s="1"/>
      <c r="D18" s="1">
        <v>9.4824319999999993</v>
      </c>
      <c r="E18" s="1">
        <v>2137.3352869999999</v>
      </c>
      <c r="H18" s="1">
        <v>10.00484</v>
      </c>
      <c r="I18" s="1">
        <v>2115.25</v>
      </c>
      <c r="J18" s="1"/>
      <c r="K18" s="1">
        <v>7.4175839999999997</v>
      </c>
      <c r="L18" s="1">
        <v>130794.216741</v>
      </c>
      <c r="O18" s="1">
        <v>9.9484879999999993</v>
      </c>
      <c r="P18" s="1">
        <v>898.27048300000001</v>
      </c>
      <c r="Q18" s="1"/>
      <c r="R18" s="1">
        <v>9.9484879999999993</v>
      </c>
      <c r="S18" s="1">
        <v>3141.5364760000002</v>
      </c>
      <c r="U18" s="1">
        <f>AVERAGE(U8:U17)</f>
        <v>9.8799072000000017</v>
      </c>
      <c r="V18" s="1">
        <f>AVERAGE(V8:V17)</f>
        <v>529.63943970000003</v>
      </c>
      <c r="W18" s="1"/>
      <c r="X18" s="1">
        <f>AVERAGE(X8:X17)</f>
        <v>9.8799072000000017</v>
      </c>
      <c r="Y18" s="1">
        <f>AVERAGE(Y8:Y17)</f>
        <v>2396.2016675999998</v>
      </c>
    </row>
    <row r="19" spans="1:25" x14ac:dyDescent="0.25">
      <c r="A19" s="1">
        <v>9.5505440000000004</v>
      </c>
      <c r="B19" s="1">
        <v>422.28886299999999</v>
      </c>
      <c r="C19" s="1"/>
      <c r="D19" s="1">
        <v>9.5505440000000004</v>
      </c>
      <c r="E19" s="1">
        <v>2434.034803</v>
      </c>
      <c r="H19" s="1">
        <v>9.756888</v>
      </c>
      <c r="I19" s="1">
        <v>742.72146099999998</v>
      </c>
      <c r="J19" s="1"/>
      <c r="K19" s="1">
        <v>7.592168</v>
      </c>
      <c r="L19" s="1">
        <v>113100.769912</v>
      </c>
      <c r="O19" s="1">
        <v>9.7612959999999998</v>
      </c>
      <c r="P19" s="1">
        <v>599.91743099999997</v>
      </c>
      <c r="Q19" s="1"/>
      <c r="R19" s="1">
        <v>9.7612959999999998</v>
      </c>
      <c r="S19" s="1">
        <v>2587.3027520000001</v>
      </c>
    </row>
    <row r="20" spans="1:25" x14ac:dyDescent="0.25">
      <c r="A20" s="1">
        <v>10.117991999999999</v>
      </c>
      <c r="B20" s="1">
        <v>1230.6703419999999</v>
      </c>
      <c r="C20" s="1"/>
      <c r="D20" s="1">
        <v>10.117991999999999</v>
      </c>
      <c r="E20" s="1">
        <v>5777.3902980000003</v>
      </c>
      <c r="H20" s="1">
        <v>10.262791999999999</v>
      </c>
      <c r="I20" s="1">
        <v>1637.513514</v>
      </c>
      <c r="J20" s="1"/>
      <c r="K20" s="1">
        <v>7.5770559999999998</v>
      </c>
      <c r="L20" s="1">
        <v>116578.17888599999</v>
      </c>
      <c r="O20" s="1">
        <v>9.6661359999999998</v>
      </c>
      <c r="P20" s="1">
        <v>636.21264399999995</v>
      </c>
      <c r="Q20" s="1"/>
      <c r="R20" s="1">
        <v>9.6661359999999998</v>
      </c>
      <c r="S20" s="1">
        <v>2558.7701149999998</v>
      </c>
    </row>
    <row r="21" spans="1:25" x14ac:dyDescent="0.25">
      <c r="A21" s="1">
        <v>9.8494080000000004</v>
      </c>
      <c r="B21" s="1">
        <v>1148.04387</v>
      </c>
      <c r="C21" s="1"/>
      <c r="D21" s="1">
        <v>9.8494080000000004</v>
      </c>
      <c r="E21" s="1">
        <v>4724.5343080000002</v>
      </c>
      <c r="H21" s="1">
        <v>9.6469679999999993</v>
      </c>
      <c r="I21" s="1">
        <v>672.67511500000001</v>
      </c>
      <c r="J21" s="1"/>
      <c r="K21" s="1">
        <v>7.5448079999999997</v>
      </c>
      <c r="L21" s="1">
        <v>109037.123167</v>
      </c>
      <c r="O21" s="1">
        <v>9.8819199999999991</v>
      </c>
      <c r="P21" s="1">
        <v>788.23766799999999</v>
      </c>
      <c r="Q21" s="1"/>
      <c r="R21" s="1">
        <v>9.8819199999999991</v>
      </c>
      <c r="S21" s="1">
        <v>2976.5784749999998</v>
      </c>
      <c r="U21" s="1" t="s">
        <v>6</v>
      </c>
      <c r="V21" s="1" t="s">
        <v>7</v>
      </c>
      <c r="W21" s="1" t="s">
        <v>8</v>
      </c>
      <c r="X21" s="1" t="s">
        <v>9</v>
      </c>
      <c r="Y21" s="1" t="s">
        <v>10</v>
      </c>
    </row>
    <row r="22" spans="1:25" x14ac:dyDescent="0.25">
      <c r="A22" s="1">
        <v>10.02312</v>
      </c>
      <c r="B22" s="1">
        <v>1878.2912510000001</v>
      </c>
      <c r="C22" s="1"/>
      <c r="D22" s="1">
        <v>10.02312</v>
      </c>
      <c r="E22" s="1">
        <v>10663.451827000001</v>
      </c>
      <c r="H22" s="1">
        <v>10.298223999999999</v>
      </c>
      <c r="I22" s="1">
        <v>2475.806904</v>
      </c>
      <c r="J22" s="1"/>
      <c r="K22" s="1">
        <v>7.566872</v>
      </c>
      <c r="L22" s="1">
        <v>140194.30102799999</v>
      </c>
      <c r="O22" s="1">
        <v>10.288872</v>
      </c>
      <c r="P22" s="1">
        <v>1064.2823020000001</v>
      </c>
      <c r="Q22" s="1"/>
      <c r="R22" s="1">
        <v>10.288872</v>
      </c>
      <c r="S22" s="1">
        <v>3484.34202</v>
      </c>
      <c r="U22" s="1">
        <v>10.048688</v>
      </c>
      <c r="V22" s="1">
        <v>408.66850799999997</v>
      </c>
      <c r="W22" s="1"/>
      <c r="X22" s="1">
        <v>10.048688</v>
      </c>
      <c r="Y22" s="1">
        <v>1999</v>
      </c>
    </row>
    <row r="23" spans="1:25" x14ac:dyDescent="0.25">
      <c r="A23" s="1">
        <v>9.9031760000000002</v>
      </c>
      <c r="B23" s="1">
        <v>1133.701912</v>
      </c>
      <c r="C23" s="1"/>
      <c r="D23" s="1">
        <v>7.5191520000000001</v>
      </c>
      <c r="E23" s="1">
        <v>123429.473373</v>
      </c>
      <c r="H23" s="1">
        <v>9.9828159999999997</v>
      </c>
      <c r="I23" s="1">
        <v>1742.4722220000001</v>
      </c>
      <c r="J23" s="1"/>
      <c r="K23" s="1">
        <v>3.8346719999999999</v>
      </c>
      <c r="L23" s="1">
        <v>315780.34110800002</v>
      </c>
      <c r="O23" s="1">
        <v>9.8825280000000006</v>
      </c>
      <c r="P23" s="1">
        <v>1107.370913</v>
      </c>
      <c r="Q23" s="1"/>
      <c r="R23" s="1">
        <v>9.8825280000000006</v>
      </c>
      <c r="S23" s="1">
        <v>7276.3393459999998</v>
      </c>
      <c r="U23" s="1">
        <v>9.5359999999999996</v>
      </c>
      <c r="V23" s="1">
        <v>361.76223800000002</v>
      </c>
      <c r="W23" s="1"/>
      <c r="X23" s="1">
        <v>9.5359999999999996</v>
      </c>
      <c r="Y23" s="1">
        <v>2516.4825169999999</v>
      </c>
    </row>
    <row r="24" spans="1:25" x14ac:dyDescent="0.25">
      <c r="A24" s="1">
        <v>9.5429999999999993</v>
      </c>
      <c r="B24" s="1">
        <v>546.14784599999996</v>
      </c>
      <c r="C24" s="1"/>
      <c r="D24" s="1">
        <v>7.5742000000000003</v>
      </c>
      <c r="E24" s="1">
        <v>104383.72834099999</v>
      </c>
      <c r="H24" s="1">
        <v>9.7562960000000007</v>
      </c>
      <c r="I24" s="1">
        <v>1454.8740069999999</v>
      </c>
      <c r="J24" s="1"/>
      <c r="K24" s="1">
        <v>3.78756</v>
      </c>
      <c r="L24" s="1">
        <v>316154.88235299999</v>
      </c>
      <c r="O24" s="1">
        <v>9.7181280000000001</v>
      </c>
      <c r="P24" s="1">
        <v>592.14285700000005</v>
      </c>
      <c r="Q24" s="1"/>
      <c r="R24" s="1">
        <v>9.7181280000000001</v>
      </c>
      <c r="S24" s="1">
        <v>5148.7142860000004</v>
      </c>
      <c r="U24" s="1">
        <v>9.6655920000000002</v>
      </c>
      <c r="V24" s="1">
        <v>331.229263</v>
      </c>
      <c r="W24" s="1"/>
      <c r="X24" s="1">
        <v>9.6655920000000002</v>
      </c>
      <c r="Y24" s="1">
        <v>2437.9400919999998</v>
      </c>
    </row>
    <row r="25" spans="1:25" x14ac:dyDescent="0.25">
      <c r="A25" s="1">
        <v>9.7629199999999994</v>
      </c>
      <c r="B25" s="1">
        <v>1125.138952</v>
      </c>
      <c r="C25" s="1"/>
      <c r="D25" s="1">
        <v>7.4923679999999999</v>
      </c>
      <c r="E25" s="1">
        <v>122595.153846</v>
      </c>
      <c r="H25" s="1">
        <v>10.087984000000001</v>
      </c>
      <c r="I25" s="1">
        <v>2306.7986729999998</v>
      </c>
      <c r="J25" s="1"/>
      <c r="K25" s="1">
        <v>3.7290719999999999</v>
      </c>
      <c r="L25" s="1">
        <v>318900.19760499999</v>
      </c>
      <c r="O25" s="1">
        <v>9.8408719999999992</v>
      </c>
      <c r="P25" s="1">
        <v>1140.544118</v>
      </c>
      <c r="Q25" s="1"/>
      <c r="R25" s="1">
        <v>9.8408719999999992</v>
      </c>
      <c r="S25" s="1">
        <v>7381.3529410000001</v>
      </c>
      <c r="U25" s="1">
        <v>9.8855120000000003</v>
      </c>
      <c r="V25" s="1">
        <v>511.54227700000001</v>
      </c>
      <c r="W25" s="1"/>
      <c r="X25" s="1">
        <v>9.8855120000000003</v>
      </c>
      <c r="Y25" s="1">
        <v>2992.2356260000001</v>
      </c>
    </row>
    <row r="26" spans="1:25" x14ac:dyDescent="0.25">
      <c r="A26" s="1">
        <v>9.8781040000000004</v>
      </c>
      <c r="B26" s="1">
        <v>1302.97407</v>
      </c>
      <c r="C26" s="1"/>
      <c r="D26" s="1">
        <v>7.5602799999999997</v>
      </c>
      <c r="E26" s="1">
        <v>126072.96449699999</v>
      </c>
      <c r="H26" s="1">
        <v>9.7772000000000006</v>
      </c>
      <c r="I26" s="1">
        <v>829.02270099999998</v>
      </c>
      <c r="J26" s="1"/>
      <c r="K26" s="1">
        <v>3.8089759999999999</v>
      </c>
      <c r="L26" s="1">
        <v>301151.04678400001</v>
      </c>
      <c r="O26" s="1">
        <v>9.8371440000000003</v>
      </c>
      <c r="P26" s="1">
        <v>724.96153800000002</v>
      </c>
      <c r="Q26" s="1"/>
      <c r="R26" s="1">
        <v>9.8371440000000003</v>
      </c>
      <c r="S26" s="1">
        <v>5613.2533940000003</v>
      </c>
      <c r="U26" s="1">
        <v>9.8312399999999993</v>
      </c>
      <c r="V26" s="1">
        <v>458.03716200000002</v>
      </c>
      <c r="W26" s="1"/>
      <c r="X26" s="1">
        <v>9.8312399999999993</v>
      </c>
      <c r="Y26" s="1">
        <v>2004.630631</v>
      </c>
    </row>
    <row r="27" spans="1:25" x14ac:dyDescent="0.25">
      <c r="A27" s="1">
        <v>9.9699279999999995</v>
      </c>
      <c r="B27" s="1">
        <v>1437.4057969999999</v>
      </c>
      <c r="C27" s="1"/>
      <c r="D27" s="1">
        <v>7.4752720000000004</v>
      </c>
      <c r="E27" s="1">
        <v>126841.72997</v>
      </c>
      <c r="H27" s="1">
        <v>9.9257439999999999</v>
      </c>
      <c r="I27" s="1">
        <v>2152.4027000000001</v>
      </c>
      <c r="J27" s="1"/>
      <c r="K27" s="1">
        <v>5.6160079999999999</v>
      </c>
      <c r="L27" s="1">
        <v>237084.48707800001</v>
      </c>
      <c r="O27" s="1">
        <v>9.8845120000000009</v>
      </c>
      <c r="P27" s="1">
        <v>1202.635851</v>
      </c>
      <c r="Q27" s="1"/>
      <c r="R27" s="1">
        <v>9.8845120000000009</v>
      </c>
      <c r="S27" s="1">
        <v>7759.9921080000004</v>
      </c>
      <c r="U27" s="1">
        <v>9.9329920000000005</v>
      </c>
      <c r="V27" s="1">
        <v>650.03583400000002</v>
      </c>
      <c r="W27" s="1"/>
      <c r="X27" s="1">
        <v>9.9329920000000005</v>
      </c>
      <c r="Y27" s="1">
        <v>2011.318029</v>
      </c>
    </row>
    <row r="28" spans="1:25" x14ac:dyDescent="0.25">
      <c r="A28" s="1">
        <v>10.049087999999999</v>
      </c>
      <c r="B28" s="1">
        <v>1257.425414</v>
      </c>
      <c r="C28" s="1"/>
      <c r="D28" s="1">
        <v>7.5159279999999997</v>
      </c>
      <c r="E28" s="1">
        <v>123346.119645</v>
      </c>
      <c r="H28" s="1">
        <v>9.8188879999999994</v>
      </c>
      <c r="I28" s="1">
        <v>1605.70045</v>
      </c>
      <c r="J28" s="1"/>
      <c r="K28" s="1">
        <v>5.6482080000000003</v>
      </c>
      <c r="L28" s="1">
        <v>223983.31372500001</v>
      </c>
      <c r="O28" s="1">
        <f>AVERAGE(O8:O27)</f>
        <v>9.8464612000000002</v>
      </c>
      <c r="P28" s="1">
        <f>AVERAGE(P8:P27)</f>
        <v>857.28035289999991</v>
      </c>
      <c r="Q28" s="1"/>
      <c r="R28" s="1">
        <f>AVERAGE(R8:R27)</f>
        <v>9.8464612000000002</v>
      </c>
      <c r="S28" s="1">
        <f>AVERAGE(S8:S27)</f>
        <v>5290.0921311000011</v>
      </c>
      <c r="U28" s="1">
        <v>9.7384319999999995</v>
      </c>
      <c r="V28" s="1">
        <v>436.85714300000001</v>
      </c>
      <c r="W28" s="1"/>
      <c r="X28" s="1">
        <v>9.7384319999999995</v>
      </c>
      <c r="Y28" s="1">
        <v>2009.2857140000001</v>
      </c>
    </row>
    <row r="29" spans="1:25" x14ac:dyDescent="0.25">
      <c r="A29" s="1">
        <v>9.736008</v>
      </c>
      <c r="B29" s="1">
        <v>855.65137600000003</v>
      </c>
      <c r="C29" s="1"/>
      <c r="D29" s="1">
        <v>7.5176319999999999</v>
      </c>
      <c r="E29" s="1">
        <v>117981.116244</v>
      </c>
      <c r="H29" s="1">
        <v>9.5430799999999998</v>
      </c>
      <c r="I29" s="1">
        <v>1077.741299</v>
      </c>
      <c r="J29" s="1"/>
      <c r="K29" s="1">
        <v>5.5452959999999996</v>
      </c>
      <c r="L29" s="1">
        <v>214244.508982</v>
      </c>
      <c r="U29" s="1">
        <v>10.090432</v>
      </c>
      <c r="V29" s="1">
        <v>753.13907300000005</v>
      </c>
      <c r="W29" s="1"/>
      <c r="X29" s="1">
        <v>10.090432</v>
      </c>
      <c r="Y29" s="1">
        <v>2013.348786</v>
      </c>
    </row>
    <row r="30" spans="1:25" x14ac:dyDescent="0.25">
      <c r="A30" s="1">
        <v>9.9947440000000007</v>
      </c>
      <c r="B30" s="1">
        <v>1363.53683</v>
      </c>
      <c r="C30" s="1"/>
      <c r="D30" s="1">
        <v>7.5732480000000004</v>
      </c>
      <c r="E30" s="1">
        <v>125327.908555</v>
      </c>
      <c r="H30" s="1">
        <v>9.6853680000000004</v>
      </c>
      <c r="I30" s="1">
        <v>1485.3847049999999</v>
      </c>
      <c r="J30" s="1"/>
      <c r="K30" s="1">
        <v>5.5752079999999999</v>
      </c>
      <c r="L30" s="1">
        <v>218459.76458799999</v>
      </c>
      <c r="U30" s="1">
        <v>9.8956400000000002</v>
      </c>
      <c r="V30" s="1">
        <v>596.33146099999999</v>
      </c>
      <c r="W30" s="1"/>
      <c r="X30" s="1">
        <v>9.8956400000000002</v>
      </c>
      <c r="Y30" s="1">
        <v>2978.7752810000002</v>
      </c>
    </row>
    <row r="31" spans="1:25" x14ac:dyDescent="0.25">
      <c r="A31" s="1">
        <v>9.9150240000000007</v>
      </c>
      <c r="B31" s="1">
        <v>1224.476457</v>
      </c>
      <c r="C31" s="1"/>
      <c r="D31" s="1">
        <v>7.5644720000000003</v>
      </c>
      <c r="E31" s="1">
        <v>125522.529412</v>
      </c>
      <c r="H31" s="1">
        <v>10.098704</v>
      </c>
      <c r="I31" s="1">
        <v>1687.0482460000001</v>
      </c>
      <c r="J31" s="1"/>
      <c r="K31" s="1">
        <v>5.5297200000000002</v>
      </c>
      <c r="L31" s="1">
        <v>218781.69617700001</v>
      </c>
      <c r="U31" s="1">
        <v>10.174543999999999</v>
      </c>
      <c r="V31" s="1">
        <v>788.79143799999997</v>
      </c>
      <c r="W31" s="1"/>
      <c r="X31" s="1">
        <v>10.174543999999999</v>
      </c>
      <c r="Y31" s="1">
        <v>2999</v>
      </c>
    </row>
    <row r="32" spans="1:25" x14ac:dyDescent="0.25">
      <c r="A32" s="1">
        <v>9.9560560000000002</v>
      </c>
      <c r="B32" s="1">
        <v>1238.7222220000001</v>
      </c>
      <c r="C32" s="1"/>
      <c r="D32" s="1">
        <v>7.4530240000000001</v>
      </c>
      <c r="E32" s="1">
        <v>121458.016393</v>
      </c>
      <c r="H32" s="1">
        <v>9.7535439999999998</v>
      </c>
      <c r="I32" s="1">
        <v>821.76330700000005</v>
      </c>
      <c r="J32" s="1"/>
      <c r="K32" s="1">
        <v>5.6167600000000002</v>
      </c>
      <c r="L32" s="1">
        <v>213569.01972400001</v>
      </c>
    </row>
    <row r="33" spans="1:12" x14ac:dyDescent="0.25">
      <c r="A33" s="1">
        <v>10.124912</v>
      </c>
      <c r="B33" s="1">
        <v>1806.8296700000001</v>
      </c>
      <c r="C33" s="1"/>
      <c r="D33" s="1">
        <v>7.5037760000000002</v>
      </c>
      <c r="E33" s="1">
        <v>133868.43620200001</v>
      </c>
      <c r="H33" s="1">
        <v>9.8315999999999999</v>
      </c>
      <c r="I33" s="1">
        <v>1255.802721</v>
      </c>
      <c r="J33" s="1"/>
      <c r="K33" s="1">
        <v>5.7054400000000003</v>
      </c>
      <c r="L33" s="1">
        <v>222889.625</v>
      </c>
    </row>
    <row r="34" spans="1:12" x14ac:dyDescent="0.25">
      <c r="A34" s="1">
        <v>10.339536000000001</v>
      </c>
      <c r="B34" s="1">
        <v>1941.6803010000001</v>
      </c>
      <c r="C34" s="1"/>
      <c r="D34" s="1">
        <v>7.4615280000000004</v>
      </c>
      <c r="E34" s="1">
        <v>137538.49329400001</v>
      </c>
      <c r="H34" s="1">
        <v>9.9403600000000001</v>
      </c>
      <c r="I34" s="1">
        <v>1548.916107</v>
      </c>
      <c r="J34" s="1"/>
      <c r="K34" s="1">
        <v>5.5405040000000003</v>
      </c>
      <c r="L34" s="1">
        <v>214946.791165</v>
      </c>
    </row>
    <row r="35" spans="1:12" x14ac:dyDescent="0.25">
      <c r="A35" s="1">
        <v>9.5967599999999997</v>
      </c>
      <c r="B35" s="1">
        <v>881.64129200000002</v>
      </c>
      <c r="C35" s="1"/>
      <c r="D35" s="1">
        <v>7.6295279999999996</v>
      </c>
      <c r="E35" s="1">
        <v>112939.32023300001</v>
      </c>
      <c r="H35" s="1">
        <v>10.207839999999999</v>
      </c>
      <c r="I35" s="1">
        <v>2523.1803279999999</v>
      </c>
      <c r="J35" s="1"/>
      <c r="K35" s="1">
        <v>5.6816399999999998</v>
      </c>
      <c r="L35" s="1">
        <v>238480.335953</v>
      </c>
    </row>
    <row r="36" spans="1:12" x14ac:dyDescent="0.25">
      <c r="A36" s="1">
        <v>10.105304</v>
      </c>
      <c r="B36" s="1">
        <v>1675.842684</v>
      </c>
      <c r="C36" s="1"/>
      <c r="D36" s="1">
        <v>7.6598800000000002</v>
      </c>
      <c r="E36" s="1">
        <v>131372.546512</v>
      </c>
      <c r="H36" s="1">
        <v>10.037616</v>
      </c>
      <c r="I36" s="1">
        <v>1801.6024359999999</v>
      </c>
      <c r="J36" s="1"/>
      <c r="K36" s="1">
        <v>5.6392639999999998</v>
      </c>
      <c r="L36" s="1">
        <v>227744.059289</v>
      </c>
    </row>
    <row r="37" spans="1:12" x14ac:dyDescent="0.25">
      <c r="A37" s="1">
        <v>9.8512000000000004</v>
      </c>
      <c r="B37" s="1">
        <v>1165.99549</v>
      </c>
      <c r="C37" s="1"/>
      <c r="D37" s="1">
        <v>7.6148720000000001</v>
      </c>
      <c r="E37" s="1">
        <v>123730.778426</v>
      </c>
      <c r="H37" s="1">
        <v>10.259335999999999</v>
      </c>
      <c r="I37" s="1">
        <v>2519.765472</v>
      </c>
      <c r="J37" s="1"/>
      <c r="K37" s="1">
        <v>5.4956719999999999</v>
      </c>
      <c r="L37" s="1">
        <v>229976.68762700001</v>
      </c>
    </row>
    <row r="38" spans="1:12" x14ac:dyDescent="0.25">
      <c r="A38" s="1">
        <f>AVERAGE(A8:A37)</f>
        <v>9.9054693333333361</v>
      </c>
      <c r="B38" s="1">
        <f>AVERAGE(B8:B37)</f>
        <v>1186.9270049666668</v>
      </c>
      <c r="C38" s="1"/>
      <c r="D38" s="1">
        <f>AVERAGE(D8:D37)</f>
        <v>8.0571927999999975</v>
      </c>
      <c r="E38" s="1">
        <f>AVERAGE(E8:E37)</f>
        <v>96200.320601166648</v>
      </c>
      <c r="H38" s="1">
        <v>9.6718399999999995</v>
      </c>
      <c r="I38" s="1">
        <v>856.22543399999995</v>
      </c>
      <c r="J38" s="1"/>
      <c r="K38" s="1">
        <v>7.6525359999999996</v>
      </c>
      <c r="L38" s="1">
        <v>107753.026354</v>
      </c>
    </row>
    <row r="39" spans="1:12" x14ac:dyDescent="0.25">
      <c r="H39" s="1">
        <v>9.8001760000000004</v>
      </c>
      <c r="I39" s="1">
        <v>1520.96712</v>
      </c>
      <c r="J39" s="1"/>
      <c r="K39" s="1">
        <v>7.73508</v>
      </c>
      <c r="L39" s="1">
        <v>126170.22302200001</v>
      </c>
    </row>
    <row r="40" spans="1:12" x14ac:dyDescent="0.25">
      <c r="H40" s="1">
        <v>10.096031999999999</v>
      </c>
      <c r="I40" s="1">
        <v>1535.54485</v>
      </c>
      <c r="J40" s="1"/>
      <c r="K40" s="1">
        <v>7.4051119999999999</v>
      </c>
      <c r="L40" s="1">
        <v>116924.869894</v>
      </c>
    </row>
    <row r="41" spans="1:12" x14ac:dyDescent="0.25">
      <c r="H41" s="1">
        <v>9.9796720000000008</v>
      </c>
      <c r="I41" s="1">
        <v>2076.7591969999999</v>
      </c>
      <c r="J41" s="1"/>
      <c r="K41" s="1">
        <v>7.4792160000000001</v>
      </c>
      <c r="L41" s="1">
        <v>131645.35958399999</v>
      </c>
    </row>
    <row r="42" spans="1:12" x14ac:dyDescent="0.25">
      <c r="H42" s="1">
        <v>9.6773600000000002</v>
      </c>
      <c r="I42" s="1">
        <v>1388.0320730000001</v>
      </c>
      <c r="J42" s="1"/>
      <c r="K42" s="1">
        <v>7.4950720000000004</v>
      </c>
      <c r="L42" s="1">
        <v>122594.55555600001</v>
      </c>
    </row>
    <row r="43" spans="1:12" x14ac:dyDescent="0.25">
      <c r="H43" s="1">
        <v>9.8830480000000005</v>
      </c>
      <c r="I43" s="1">
        <v>1764.607424</v>
      </c>
      <c r="J43" s="1"/>
      <c r="K43" s="1">
        <v>9.3611599999999999</v>
      </c>
      <c r="L43" s="1">
        <v>35922.990499</v>
      </c>
    </row>
    <row r="44" spans="1:12" x14ac:dyDescent="0.25">
      <c r="H44" s="1">
        <v>9.6994720000000001</v>
      </c>
      <c r="I44" s="1">
        <v>907.60983999999996</v>
      </c>
      <c r="J44" s="1"/>
      <c r="K44" s="1">
        <v>7.418488</v>
      </c>
      <c r="L44" s="1">
        <v>99078.222720000005</v>
      </c>
    </row>
    <row r="45" spans="1:12" x14ac:dyDescent="0.25">
      <c r="H45" s="1">
        <v>9.5579520000000002</v>
      </c>
      <c r="I45" s="1">
        <v>1121.827346</v>
      </c>
      <c r="J45" s="1"/>
      <c r="K45" s="1">
        <v>9.4500799999999998</v>
      </c>
      <c r="L45" s="1">
        <v>19670.746776</v>
      </c>
    </row>
    <row r="46" spans="1:12" x14ac:dyDescent="0.25">
      <c r="H46" s="1">
        <v>10.225239999999999</v>
      </c>
      <c r="I46" s="1">
        <v>2136.8135219999999</v>
      </c>
      <c r="J46" s="1"/>
      <c r="K46" s="1">
        <v>9.4403199999999998</v>
      </c>
      <c r="L46" s="1">
        <v>42561.5</v>
      </c>
    </row>
    <row r="47" spans="1:12" x14ac:dyDescent="0.25">
      <c r="H47" s="1">
        <v>10.153256000000001</v>
      </c>
      <c r="I47" s="1">
        <v>1377.1489590000001</v>
      </c>
      <c r="J47" s="1"/>
      <c r="K47" s="1">
        <v>9.1940480000000004</v>
      </c>
      <c r="L47" s="1">
        <v>30968.770253999999</v>
      </c>
    </row>
    <row r="48" spans="1:12" x14ac:dyDescent="0.25">
      <c r="H48" s="1">
        <f>AVERAGE(H8:H47)</f>
        <v>9.8984167999999997</v>
      </c>
      <c r="I48" s="1">
        <f>AVERAGE(I8:I47)</f>
        <v>1517.3748772749998</v>
      </c>
      <c r="J48" s="1"/>
      <c r="K48" s="1">
        <f>AVERAGE(K8:K47)</f>
        <v>6.3395055999999999</v>
      </c>
      <c r="L48" s="1">
        <f>AVERAGE(L8:L47)</f>
        <v>182605.6456321</v>
      </c>
    </row>
    <row r="58" spans="8:10" x14ac:dyDescent="0.25">
      <c r="H58">
        <v>10</v>
      </c>
      <c r="I58">
        <v>9.8800000000000008</v>
      </c>
      <c r="J58">
        <v>9.8800000000000008</v>
      </c>
    </row>
    <row r="59" spans="8:10" x14ac:dyDescent="0.25">
      <c r="H59">
        <v>20</v>
      </c>
      <c r="I59">
        <v>9.85</v>
      </c>
      <c r="J59">
        <v>9.85</v>
      </c>
    </row>
    <row r="60" spans="8:10" x14ac:dyDescent="0.25">
      <c r="H60">
        <v>30</v>
      </c>
      <c r="I60">
        <v>8.06</v>
      </c>
      <c r="J60">
        <v>9.91</v>
      </c>
    </row>
    <row r="61" spans="8:10" x14ac:dyDescent="0.25">
      <c r="H61">
        <v>40</v>
      </c>
      <c r="I61">
        <v>6.34</v>
      </c>
      <c r="J61">
        <v>9.9</v>
      </c>
    </row>
    <row r="76" spans="8:10" x14ac:dyDescent="0.25">
      <c r="H76">
        <v>10</v>
      </c>
      <c r="I76">
        <v>2396.1999999999998</v>
      </c>
      <c r="J76">
        <v>529.64</v>
      </c>
    </row>
    <row r="77" spans="8:10" x14ac:dyDescent="0.25">
      <c r="H77">
        <v>20</v>
      </c>
      <c r="I77">
        <v>5290.09</v>
      </c>
      <c r="J77">
        <v>857.28</v>
      </c>
    </row>
    <row r="78" spans="8:10" x14ac:dyDescent="0.25">
      <c r="H78">
        <v>30</v>
      </c>
      <c r="I78">
        <v>96200.320000000007</v>
      </c>
      <c r="J78">
        <v>1186.93</v>
      </c>
    </row>
    <row r="79" spans="8:10" x14ac:dyDescent="0.25">
      <c r="H79">
        <v>40</v>
      </c>
      <c r="I79">
        <v>182605.65</v>
      </c>
      <c r="J79">
        <v>1517.37</v>
      </c>
    </row>
  </sheetData>
  <pageMargins left="0.7" right="0.7" top="0.75" bottom="0.75" header="0.3" footer="0.3"/>
  <pageSetup paperSize="0" orientation="portrait" horizontalDpi="0" verticalDpi="0" copies="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</dc:creator>
  <cp:lastModifiedBy>Namrata</cp:lastModifiedBy>
  <dcterms:created xsi:type="dcterms:W3CDTF">2019-08-27T07:17:27Z</dcterms:created>
  <dcterms:modified xsi:type="dcterms:W3CDTF">2019-08-28T11:17:36Z</dcterms:modified>
</cp:coreProperties>
</file>