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mrata\Desktop\"/>
    </mc:Choice>
  </mc:AlternateContent>
  <xr:revisionPtr revIDLastSave="0" documentId="8_{0223C9FE-4F70-4140-8B29-6FB54503872F}" xr6:coauthVersionLast="44" xr6:coauthVersionMax="44" xr10:uidLastSave="{00000000-0000-0000-0000-000000000000}"/>
  <bookViews>
    <workbookView xWindow="5475" yWindow="1005" windowWidth="12225" windowHeight="11895" xr2:uid="{00000000-000D-0000-FFFF-FFFF00000000}"/>
  </bookViews>
  <sheets>
    <sheet name="Sheet1" sheetId="1" r:id="rId1"/>
  </sheets>
  <definedNames>
    <definedName name="_xlnm._FilterDatabase" localSheetId="0" hidden="1">Sheet1!$A$1:$L$12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6" i="1"/>
  <c r="C7" i="1"/>
  <c r="C2" i="1"/>
  <c r="C4" i="1"/>
  <c r="C3" i="1"/>
  <c r="C8" i="1"/>
  <c r="C5" i="1"/>
  <c r="C9" i="1"/>
  <c r="C11" i="1"/>
  <c r="C12" i="1"/>
</calcChain>
</file>

<file path=xl/sharedStrings.xml><?xml version="1.0" encoding="utf-8"?>
<sst xmlns="http://schemas.openxmlformats.org/spreadsheetml/2006/main" count="67" uniqueCount="43">
  <si>
    <t>Sl. No.</t>
  </si>
  <si>
    <t>Name</t>
  </si>
  <si>
    <t>Contact No.</t>
  </si>
  <si>
    <t>Email ID</t>
  </si>
  <si>
    <t>Degree</t>
  </si>
  <si>
    <t>Degree Stream</t>
  </si>
  <si>
    <t>Degree YOP</t>
  </si>
  <si>
    <t>10th Aggregate</t>
  </si>
  <si>
    <t>12th/Diploma/ITI Aggregate</t>
  </si>
  <si>
    <t>Degree Aggregate</t>
  </si>
  <si>
    <t>Master's Degree Aggregate</t>
  </si>
  <si>
    <t>Branch</t>
  </si>
  <si>
    <t>BTech</t>
  </si>
  <si>
    <t>Computer Science(CS)</t>
  </si>
  <si>
    <t>OAR (JSP)</t>
  </si>
  <si>
    <t xml:space="preserve">Amrutha DS </t>
  </si>
  <si>
    <t>amruthar121@gmail.com</t>
  </si>
  <si>
    <t>BE</t>
  </si>
  <si>
    <t>Hebbal (JSP)</t>
  </si>
  <si>
    <t>Information Science(IS)</t>
  </si>
  <si>
    <t>Basavanagudi(J)</t>
  </si>
  <si>
    <t>Jspiders-Rajajinagar</t>
  </si>
  <si>
    <t>G Likhithaa</t>
  </si>
  <si>
    <t>likhithaa1998@gmail.com</t>
  </si>
  <si>
    <t>S-Btm(Jsp)</t>
  </si>
  <si>
    <t>Kavya A P</t>
  </si>
  <si>
    <t>kavyaap96@gmail.com</t>
  </si>
  <si>
    <t xml:space="preserve">Keerthana C </t>
  </si>
  <si>
    <t>keer.c1497@gmail.com</t>
  </si>
  <si>
    <t>Manish Kumar Singh</t>
  </si>
  <si>
    <t>manish2y22@gmail.com</t>
  </si>
  <si>
    <t>MV Manikanta</t>
  </si>
  <si>
    <t>manikantam7143@gmail.com</t>
  </si>
  <si>
    <t xml:space="preserve">Nitin garg </t>
  </si>
  <si>
    <t>kaushalnitu01@gmail.com</t>
  </si>
  <si>
    <t>R Prabavathi</t>
  </si>
  <si>
    <t>prabapriya1997@gmail.com</t>
  </si>
  <si>
    <t>Rakesh Chandra  Koppula</t>
  </si>
  <si>
    <t>rakesh.koppula1998@gmail.com</t>
  </si>
  <si>
    <t>Saishree Pattnaik</t>
  </si>
  <si>
    <t>megha.pattnaik@gmail.com</t>
  </si>
  <si>
    <t xml:space="preserve">Tarak Satish S </t>
  </si>
  <si>
    <t>tarakbhasker@gmail.com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</si>
</sst>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J9" sqref="J9"/>
    </sheetView>
  </sheetViews>
  <sheetFormatPr defaultRowHeight="15" x14ac:dyDescent="0.25"/>
  <cols>
    <col min="1" max="1" width="6.7109375" bestFit="1" customWidth="1"/>
    <col min="2" max="2" width="23.5703125" bestFit="1" customWidth="1"/>
    <col min="3" max="3" width="22" bestFit="1" customWidth="1"/>
    <col min="4" max="4" width="30.85546875" bestFit="1" customWidth="1"/>
    <col min="5" max="5" width="7.42578125" bestFit="1" customWidth="1"/>
    <col min="6" max="6" width="22.5703125" bestFit="1" customWidth="1"/>
    <col min="7" max="7" width="11.5703125" bestFit="1" customWidth="1"/>
    <col min="8" max="8" width="14.42578125" bestFit="1" customWidth="1"/>
    <col min="9" max="9" width="26.140625" bestFit="1" customWidth="1"/>
    <col min="10" max="10" width="17" bestFit="1" customWidth="1"/>
    <col min="11" max="11" width="25.5703125" bestFit="1" customWidth="1"/>
    <col min="12" max="12" width="18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3" customFormat="1" x14ac:dyDescent="0.25">
      <c r="A2" s="2">
        <v>1</v>
      </c>
      <c r="B2" s="2" t="s">
        <v>35</v>
      </c>
      <c r="C2" s="2" t="str">
        <f>"6374775981"</f>
        <v>6374775981</v>
      </c>
      <c r="D2" s="2" t="s">
        <v>36</v>
      </c>
      <c r="E2" s="2" t="s">
        <v>17</v>
      </c>
      <c r="F2" s="2" t="s">
        <v>13</v>
      </c>
      <c r="G2" s="2">
        <v>2019</v>
      </c>
      <c r="H2" s="2">
        <v>92</v>
      </c>
      <c r="I2" s="2">
        <v>90</v>
      </c>
      <c r="J2" s="2">
        <v>73</v>
      </c>
      <c r="K2" s="2">
        <v>0</v>
      </c>
      <c r="L2" s="2" t="s">
        <v>24</v>
      </c>
    </row>
    <row r="3" spans="1:12" s="3" customFormat="1" x14ac:dyDescent="0.25">
      <c r="A3" s="2">
        <v>2</v>
      </c>
      <c r="B3" s="2" t="s">
        <v>31</v>
      </c>
      <c r="C3" s="2" t="str">
        <f>"6381235822"</f>
        <v>6381235822</v>
      </c>
      <c r="D3" s="2" t="s">
        <v>32</v>
      </c>
      <c r="E3" s="2" t="s">
        <v>12</v>
      </c>
      <c r="F3" s="2" t="s">
        <v>13</v>
      </c>
      <c r="G3" s="2">
        <v>2019</v>
      </c>
      <c r="H3" s="2">
        <v>92</v>
      </c>
      <c r="I3" s="2">
        <v>80.099999999999994</v>
      </c>
      <c r="J3" s="2">
        <v>80</v>
      </c>
      <c r="K3" s="2">
        <v>0</v>
      </c>
      <c r="L3" s="2" t="s">
        <v>14</v>
      </c>
    </row>
    <row r="4" spans="1:12" s="3" customFormat="1" x14ac:dyDescent="0.25">
      <c r="A4" s="2">
        <v>3</v>
      </c>
      <c r="B4" s="2" t="s">
        <v>33</v>
      </c>
      <c r="C4" s="2" t="str">
        <f>"7009726940"</f>
        <v>7009726940</v>
      </c>
      <c r="D4" s="2" t="s">
        <v>34</v>
      </c>
      <c r="E4" s="2" t="s">
        <v>17</v>
      </c>
      <c r="F4" s="2" t="s">
        <v>13</v>
      </c>
      <c r="G4" s="2">
        <v>2019</v>
      </c>
      <c r="H4" s="2">
        <v>81</v>
      </c>
      <c r="I4" s="2">
        <v>81</v>
      </c>
      <c r="J4" s="2">
        <v>71</v>
      </c>
      <c r="K4" s="2">
        <v>0</v>
      </c>
      <c r="L4" s="2" t="s">
        <v>18</v>
      </c>
    </row>
    <row r="5" spans="1:12" s="3" customFormat="1" x14ac:dyDescent="0.25">
      <c r="A5" s="2">
        <v>4</v>
      </c>
      <c r="B5" s="2" t="s">
        <v>27</v>
      </c>
      <c r="C5" s="2" t="str">
        <f>"8095909403"</f>
        <v>8095909403</v>
      </c>
      <c r="D5" s="2" t="s">
        <v>28</v>
      </c>
      <c r="E5" s="2" t="s">
        <v>17</v>
      </c>
      <c r="F5" s="2" t="s">
        <v>19</v>
      </c>
      <c r="G5" s="2">
        <v>2019</v>
      </c>
      <c r="H5" s="2">
        <v>91.87</v>
      </c>
      <c r="I5" s="2">
        <v>78.33</v>
      </c>
      <c r="J5" s="2">
        <v>69.989999999999995</v>
      </c>
      <c r="K5" s="2">
        <v>0</v>
      </c>
      <c r="L5" s="2" t="s">
        <v>20</v>
      </c>
    </row>
    <row r="6" spans="1:12" s="3" customFormat="1" x14ac:dyDescent="0.25">
      <c r="A6" s="2">
        <v>5</v>
      </c>
      <c r="B6" s="2" t="s">
        <v>39</v>
      </c>
      <c r="C6" s="2" t="str">
        <f>"8249518290"</f>
        <v>8249518290</v>
      </c>
      <c r="D6" s="2" t="s">
        <v>40</v>
      </c>
      <c r="E6" s="2" t="s">
        <v>12</v>
      </c>
      <c r="F6" s="2" t="s">
        <v>13</v>
      </c>
      <c r="G6" s="2">
        <v>2018</v>
      </c>
      <c r="H6" s="2">
        <v>76.599999999999994</v>
      </c>
      <c r="I6" s="2">
        <v>85</v>
      </c>
      <c r="J6" s="2">
        <v>70</v>
      </c>
      <c r="K6" s="2">
        <v>0</v>
      </c>
      <c r="L6" s="2" t="s">
        <v>14</v>
      </c>
    </row>
    <row r="7" spans="1:12" s="3" customFormat="1" x14ac:dyDescent="0.25">
      <c r="A7" s="2">
        <v>6</v>
      </c>
      <c r="B7" s="2" t="s">
        <v>37</v>
      </c>
      <c r="C7" s="2" t="str">
        <f>"8309059903,9505265589"</f>
        <v>8309059903,9505265589</v>
      </c>
      <c r="D7" s="2" t="s">
        <v>38</v>
      </c>
      <c r="E7" s="2" t="s">
        <v>12</v>
      </c>
      <c r="F7" s="2" t="s">
        <v>13</v>
      </c>
      <c r="G7" s="2">
        <v>2019</v>
      </c>
      <c r="H7" s="2">
        <v>95</v>
      </c>
      <c r="I7" s="2">
        <v>92</v>
      </c>
      <c r="J7" s="2">
        <v>75</v>
      </c>
      <c r="K7" s="2">
        <v>0</v>
      </c>
      <c r="L7" s="2" t="s">
        <v>14</v>
      </c>
    </row>
    <row r="8" spans="1:12" s="3" customFormat="1" x14ac:dyDescent="0.25">
      <c r="A8" s="2">
        <v>7</v>
      </c>
      <c r="B8" s="2" t="s">
        <v>29</v>
      </c>
      <c r="C8" s="2" t="str">
        <f>"8658632491"</f>
        <v>8658632491</v>
      </c>
      <c r="D8" s="2" t="s">
        <v>30</v>
      </c>
      <c r="E8" s="2" t="s">
        <v>12</v>
      </c>
      <c r="F8" s="2" t="s">
        <v>13</v>
      </c>
      <c r="G8" s="2">
        <v>2019</v>
      </c>
      <c r="H8" s="2">
        <v>87.8</v>
      </c>
      <c r="I8" s="2">
        <v>71.8</v>
      </c>
      <c r="J8" s="2">
        <v>70</v>
      </c>
      <c r="K8" s="2">
        <v>0</v>
      </c>
      <c r="L8" s="2" t="s">
        <v>14</v>
      </c>
    </row>
    <row r="9" spans="1:12" s="3" customFormat="1" x14ac:dyDescent="0.25">
      <c r="A9" s="2">
        <v>8</v>
      </c>
      <c r="B9" s="2" t="s">
        <v>25</v>
      </c>
      <c r="C9" s="2" t="str">
        <f>"8892567604"</f>
        <v>8892567604</v>
      </c>
      <c r="D9" s="2" t="s">
        <v>26</v>
      </c>
      <c r="E9" s="2" t="s">
        <v>17</v>
      </c>
      <c r="F9" s="2" t="s">
        <v>13</v>
      </c>
      <c r="G9" s="2">
        <v>2019</v>
      </c>
      <c r="H9" s="2">
        <v>83.36</v>
      </c>
      <c r="I9" s="2">
        <v>82.16</v>
      </c>
      <c r="J9" s="2">
        <v>69.19</v>
      </c>
      <c r="K9" s="2">
        <v>0</v>
      </c>
      <c r="L9" s="2" t="s">
        <v>21</v>
      </c>
    </row>
    <row r="10" spans="1:12" s="3" customFormat="1" x14ac:dyDescent="0.25">
      <c r="A10" s="2">
        <v>9</v>
      </c>
      <c r="B10" s="2" t="s">
        <v>41</v>
      </c>
      <c r="C10" s="2" t="str">
        <f>"9071606099"</f>
        <v>9071606099</v>
      </c>
      <c r="D10" s="2" t="s">
        <v>42</v>
      </c>
      <c r="E10" s="2" t="s">
        <v>17</v>
      </c>
      <c r="F10" s="2" t="s">
        <v>13</v>
      </c>
      <c r="G10" s="2">
        <v>2019</v>
      </c>
      <c r="H10" s="2">
        <v>72</v>
      </c>
      <c r="I10" s="2">
        <v>78</v>
      </c>
      <c r="J10" s="2">
        <v>69</v>
      </c>
      <c r="K10" s="2">
        <v>0</v>
      </c>
      <c r="L10" s="2" t="s">
        <v>18</v>
      </c>
    </row>
    <row r="11" spans="1:12" s="3" customFormat="1" x14ac:dyDescent="0.25">
      <c r="A11" s="2">
        <v>10</v>
      </c>
      <c r="B11" s="2" t="s">
        <v>22</v>
      </c>
      <c r="C11" s="2" t="str">
        <f>"9491045463,8309490544"</f>
        <v>9491045463,8309490544</v>
      </c>
      <c r="D11" s="2" t="s">
        <v>23</v>
      </c>
      <c r="E11" s="2" t="s">
        <v>17</v>
      </c>
      <c r="F11" s="2" t="s">
        <v>13</v>
      </c>
      <c r="G11" s="2">
        <v>2019</v>
      </c>
      <c r="H11" s="2">
        <v>83</v>
      </c>
      <c r="I11" s="2">
        <v>91</v>
      </c>
      <c r="J11" s="2">
        <v>74.5</v>
      </c>
      <c r="K11" s="2">
        <v>0</v>
      </c>
      <c r="L11" s="2" t="s">
        <v>24</v>
      </c>
    </row>
    <row r="12" spans="1:12" s="3" customFormat="1" x14ac:dyDescent="0.25">
      <c r="A12" s="2">
        <v>11</v>
      </c>
      <c r="B12" s="2" t="s">
        <v>15</v>
      </c>
      <c r="C12" s="2" t="str">
        <f>"9591027972"</f>
        <v>9591027972</v>
      </c>
      <c r="D12" s="2" t="s">
        <v>16</v>
      </c>
      <c r="E12" s="2" t="s">
        <v>17</v>
      </c>
      <c r="F12" s="2" t="s">
        <v>13</v>
      </c>
      <c r="G12" s="2">
        <v>2019</v>
      </c>
      <c r="H12" s="2">
        <v>70</v>
      </c>
      <c r="I12" s="2">
        <v>79</v>
      </c>
      <c r="J12" s="2">
        <v>76.2</v>
      </c>
      <c r="K12" s="2">
        <v>0</v>
      </c>
      <c r="L12" s="2" t="s">
        <v>18</v>
      </c>
    </row>
    <row r="13" spans="1:12" x14ac:dyDescent="0.25">
      <c r="A13" s="3"/>
      <c r="B13" s="3"/>
    </row>
  </sheetData>
  <sortState ref="A2:L35">
    <sortCondition ref="C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Namrata</cp:lastModifiedBy>
  <dcterms:created xsi:type="dcterms:W3CDTF">2019-09-09T05:49:44Z</dcterms:created>
  <dcterms:modified xsi:type="dcterms:W3CDTF">2019-09-11T04:27:53Z</dcterms:modified>
</cp:coreProperties>
</file>