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<sst xmlns="http://schemas.openxmlformats.org/spreadsheetml/2006/main" count="29" uniqueCount="27">
  <si>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Звіт</t>
  </si>
  <si>
    <t xml:space="preserve">      </t>
  </si>
  <si>
    <t xml:space="preserve">по руху палива Jet A-1 ПАТ "Укртатнафта" в аеропорту Львів</t>
  </si>
  <si>
    <t xml:space="preserve">23.07.2021р</t>
  </si>
  <si>
    <t xml:space="preserve">.</t>
  </si>
  <si>
    <t xml:space="preserve">Авіакомпанія</t>
  </si>
  <si>
    <t xml:space="preserve">МАУ</t>
  </si>
  <si>
    <t xml:space="preserve">Роза Вітрів</t>
  </si>
  <si>
    <t xml:space="preserve">JetLux LTD</t>
  </si>
  <si>
    <t xml:space="preserve">БІЗ ЕЙРЛАЙН</t>
  </si>
  <si>
    <t xml:space="preserve">World Fuel Services Europe LTD</t>
  </si>
  <si>
    <t xml:space="preserve">УРГА</t>
  </si>
  <si>
    <t xml:space="preserve">AIR PINK D.O.O.</t>
  </si>
  <si>
    <t xml:space="preserve">Колумбус Хендлінг</t>
  </si>
  <si>
    <t xml:space="preserve">Челендж Аеро Юкрейн</t>
  </si>
  <si>
    <t xml:space="preserve">Челлендж Аерокоптер</t>
  </si>
  <si>
    <t xml:space="preserve">ГО "ХЕЛІКЛАБ"</t>
  </si>
  <si>
    <t xml:space="preserve">Дніпроавіасервіс</t>
  </si>
  <si>
    <t xml:space="preserve">OSAGAU CHEMICALS</t>
  </si>
  <si>
    <t xml:space="preserve">СКАЙ АП</t>
  </si>
  <si>
    <t xml:space="preserve">Associated AEG</t>
  </si>
  <si>
    <t xml:space="preserve">AEG Fuels</t>
  </si>
  <si>
    <t xml:space="preserve">Всього видано на пероні</t>
  </si>
  <si>
    <t xml:space="preserve">Самовивозом зі складу ПММ</t>
  </si>
  <si>
    <t xml:space="preserve">Прибуток палива</t>
  </si>
  <si>
    <t xml:space="preserve">Залишок на складі ПММ</t>
  </si>
  <si>
    <t xml:space="preserve">Провідний інженер СПММ                    Балашов В.П.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</si>
</sst>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#,##0"/>
  </numFmts>
  <fonts count="15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 val="true"/>
      <sz val="2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20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FFFFFF"/>
      <name val="Times New Roman"/>
      <family val="1"/>
      <charset val="204"/>
    </font>
    <font>
      <b val="true"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8"/>
    <col collapsed="false" customWidth="false" hidden="false" outlineLevel="0" max="3" min="3" style="1" width="9.14"/>
    <col collapsed="false" customWidth="true" hidden="false" outlineLevel="0" max="4" min="4" style="1" width="36.14"/>
    <col collapsed="false" customWidth="true" hidden="false" outlineLevel="0" max="5" min="5" style="1" width="24.86"/>
    <col collapsed="false" customWidth="false" hidden="false" outlineLevel="0" max="7" min="6" style="1" width="9.14"/>
    <col collapsed="false" customWidth="true" hidden="false" outlineLevel="0" max="8" min="8" style="1" width="14.57"/>
    <col collapsed="false" customWidth="true" hidden="false" outlineLevel="0" max="9" min="9" style="1" width="10.99"/>
    <col collapsed="false" customWidth="false" hidden="false" outlineLevel="0" max="1024" min="10" style="1" width="9.14"/>
  </cols>
  <sheetData>
    <row r="1" customFormat="false" ht="21.75" hidden="false" customHeight="true" outlineLevel="0" collapsed="false">
      <c r="A1" s="2"/>
      <c r="B1" s="3" t="s">
        <v>0</v>
      </c>
      <c r="C1" s="3"/>
      <c r="D1" s="3"/>
      <c r="E1" s="3"/>
    </row>
    <row r="2" customFormat="false" ht="18.75" hidden="false" customHeight="true" outlineLevel="0" collapsed="false">
      <c r="A2" s="4" t="s">
        <v>1</v>
      </c>
      <c r="B2" s="5" t="s">
        <v>2</v>
      </c>
      <c r="C2" s="5"/>
      <c r="D2" s="5"/>
      <c r="E2" s="5"/>
    </row>
    <row r="3" customFormat="false" ht="26.25" hidden="false" customHeight="true" outlineLevel="0" collapsed="false">
      <c r="B3" s="6" t="s">
        <v>3</v>
      </c>
      <c r="C3" s="6"/>
      <c r="D3" s="6"/>
      <c r="E3" s="6"/>
      <c r="F3" s="1" t="s">
        <v>4</v>
      </c>
    </row>
    <row r="4" customFormat="false" ht="18.75" hidden="false" customHeight="false" outlineLevel="0" collapsed="false">
      <c r="B4" s="7"/>
      <c r="C4" s="8" t="s">
        <v>5</v>
      </c>
      <c r="D4" s="8"/>
      <c r="E4" s="9"/>
    </row>
    <row r="5" customFormat="false" ht="15" hidden="false" customHeight="true" outlineLevel="0" collapsed="false">
      <c r="B5" s="10" t="n">
        <v>1</v>
      </c>
      <c r="C5" s="11" t="s">
        <v>6</v>
      </c>
      <c r="D5" s="11"/>
      <c r="E5" s="12" t="n">
        <f aca="false">20777</f>
        <v>20777</v>
      </c>
    </row>
    <row r="6" customFormat="false" ht="15" hidden="true" customHeight="true" outlineLevel="0" collapsed="false">
      <c r="B6" s="10" t="n">
        <v>1</v>
      </c>
      <c r="C6" s="11" t="s">
        <v>6</v>
      </c>
      <c r="D6" s="11"/>
      <c r="E6" s="12"/>
    </row>
    <row r="7" customFormat="false" ht="15.75" hidden="false" customHeight="true" outlineLevel="0" collapsed="false">
      <c r="B7" s="10" t="n">
        <v>2</v>
      </c>
      <c r="C7" s="11" t="s">
        <v>7</v>
      </c>
      <c r="D7" s="11"/>
      <c r="E7" s="12" t="n">
        <v>7037</v>
      </c>
    </row>
    <row r="8" customFormat="false" ht="15" hidden="true" customHeight="true" outlineLevel="0" collapsed="false">
      <c r="B8" s="13" t="n">
        <v>2</v>
      </c>
      <c r="C8" s="7" t="s">
        <v>7</v>
      </c>
      <c r="D8" s="7"/>
      <c r="E8" s="14"/>
    </row>
    <row r="9" customFormat="false" ht="15.75" hidden="false" customHeight="true" outlineLevel="0" collapsed="false">
      <c r="B9" s="13" t="n">
        <v>3</v>
      </c>
      <c r="C9" s="7" t="s">
        <v>8</v>
      </c>
      <c r="D9" s="7"/>
      <c r="E9" s="14"/>
      <c r="F9" s="15"/>
      <c r="G9" s="16"/>
    </row>
    <row r="10" customFormat="false" ht="15.75" hidden="false" customHeight="true" outlineLevel="0" collapsed="false">
      <c r="B10" s="13" t="n">
        <v>4</v>
      </c>
      <c r="C10" s="7" t="s">
        <v>9</v>
      </c>
      <c r="D10" s="7"/>
      <c r="E10" s="14"/>
      <c r="F10" s="15"/>
      <c r="G10" s="16"/>
    </row>
    <row r="11" customFormat="false" ht="15.75" hidden="false" customHeight="true" outlineLevel="0" collapsed="false">
      <c r="B11" s="13" t="n">
        <v>5</v>
      </c>
      <c r="C11" s="7" t="s">
        <v>10</v>
      </c>
      <c r="D11" s="7"/>
      <c r="E11" s="14"/>
      <c r="H11" s="17"/>
      <c r="I11" s="18"/>
    </row>
    <row r="12" customFormat="false" ht="14.25" hidden="false" customHeight="true" outlineLevel="0" collapsed="false">
      <c r="B12" s="13" t="n">
        <v>6</v>
      </c>
      <c r="C12" s="7" t="s">
        <v>11</v>
      </c>
      <c r="D12" s="7"/>
      <c r="E12" s="14"/>
    </row>
    <row r="13" customFormat="false" ht="13.5" hidden="false" customHeight="true" outlineLevel="0" collapsed="false">
      <c r="B13" s="13" t="n">
        <v>7</v>
      </c>
      <c r="C13" s="7" t="s">
        <v>12</v>
      </c>
      <c r="D13" s="7"/>
      <c r="E13" s="14"/>
    </row>
    <row r="14" customFormat="false" ht="15" hidden="false" customHeight="true" outlineLevel="0" collapsed="false">
      <c r="B14" s="13" t="n">
        <v>8</v>
      </c>
      <c r="C14" s="7" t="s">
        <v>13</v>
      </c>
      <c r="D14" s="7"/>
      <c r="E14" s="14"/>
    </row>
    <row r="15" customFormat="false" ht="15" hidden="false" customHeight="true" outlineLevel="0" collapsed="false">
      <c r="B15" s="13" t="n">
        <v>9</v>
      </c>
      <c r="C15" s="7" t="s">
        <v>14</v>
      </c>
      <c r="D15" s="7"/>
      <c r="E15" s="14"/>
    </row>
    <row r="16" customFormat="false" ht="16.5" hidden="false" customHeight="true" outlineLevel="0" collapsed="false">
      <c r="B16" s="13" t="n">
        <v>10</v>
      </c>
      <c r="C16" s="7" t="s">
        <v>15</v>
      </c>
      <c r="D16" s="7"/>
      <c r="E16" s="14"/>
    </row>
    <row r="17" customFormat="false" ht="15" hidden="false" customHeight="true" outlineLevel="0" collapsed="false">
      <c r="B17" s="13" t="n">
        <v>11</v>
      </c>
      <c r="C17" s="7" t="s">
        <v>16</v>
      </c>
      <c r="D17" s="7"/>
      <c r="E17" s="14"/>
    </row>
    <row r="18" customFormat="false" ht="15" hidden="false" customHeight="true" outlineLevel="0" collapsed="false">
      <c r="B18" s="13" t="n">
        <v>12</v>
      </c>
      <c r="C18" s="7" t="s">
        <v>17</v>
      </c>
      <c r="D18" s="7"/>
      <c r="E18" s="14"/>
    </row>
    <row r="19" customFormat="false" ht="15.75" hidden="false" customHeight="true" outlineLevel="0" collapsed="false">
      <c r="B19" s="19" t="n">
        <v>13</v>
      </c>
      <c r="C19" s="11" t="s">
        <v>18</v>
      </c>
      <c r="D19" s="11"/>
      <c r="E19" s="20" t="n">
        <f aca="false">40006</f>
        <v>40006</v>
      </c>
    </row>
    <row r="20" customFormat="false" ht="15.75" hidden="false" customHeight="true" outlineLevel="0" collapsed="false">
      <c r="B20" s="13" t="n">
        <v>14</v>
      </c>
      <c r="C20" s="7" t="s">
        <v>19</v>
      </c>
      <c r="D20" s="7"/>
      <c r="E20" s="21" t="n">
        <v>20463</v>
      </c>
      <c r="G20" s="22" t="n">
        <f aca="false">SUM(E5,E7,E19,E20)</f>
        <v>88283</v>
      </c>
    </row>
    <row r="21" customFormat="false" ht="17.25" hidden="false" customHeight="true" outlineLevel="0" collapsed="false">
      <c r="B21" s="13" t="n">
        <v>15</v>
      </c>
      <c r="C21" s="7" t="s">
        <v>20</v>
      </c>
      <c r="D21" s="7"/>
      <c r="E21" s="21"/>
    </row>
    <row r="22" customFormat="false" ht="17.25" hidden="false" customHeight="true" outlineLevel="0" collapsed="false">
      <c r="B22" s="13" t="n">
        <v>16</v>
      </c>
      <c r="C22" s="7" t="s">
        <v>21</v>
      </c>
      <c r="D22" s="7"/>
      <c r="E22" s="21"/>
    </row>
    <row r="23" customFormat="false" ht="18.75" hidden="false" customHeight="false" outlineLevel="0" collapsed="false">
      <c r="B23" s="23"/>
      <c r="C23" s="24" t="s">
        <v>22</v>
      </c>
      <c r="D23" s="24"/>
      <c r="E23" s="25" t="n">
        <f aca="false">SUM(E5:E22)</f>
        <v>88283</v>
      </c>
    </row>
    <row r="24" customFormat="false" ht="18.75" hidden="false" customHeight="false" outlineLevel="0" collapsed="false">
      <c r="B24" s="23"/>
      <c r="C24" s="26" t="s">
        <v>23</v>
      </c>
      <c r="D24" s="26"/>
      <c r="E24" s="27"/>
    </row>
    <row r="25" customFormat="false" ht="18.75" hidden="false" customHeight="false" outlineLevel="0" collapsed="false">
      <c r="B25" s="23"/>
      <c r="C25" s="26" t="s">
        <v>24</v>
      </c>
      <c r="D25" s="26"/>
      <c r="E25" s="27" t="n">
        <f aca="false">30420+29900</f>
        <v>60320</v>
      </c>
    </row>
    <row r="26" customFormat="false" ht="18.75" hidden="false" customHeight="false" outlineLevel="0" collapsed="false">
      <c r="B26" s="8" t="s">
        <v>25</v>
      </c>
      <c r="C26" s="8"/>
      <c r="D26" s="8"/>
      <c r="E26" s="28" t="n">
        <f aca="false">103716+E25-E23</f>
        <v>75753</v>
      </c>
      <c r="G26" s="29"/>
    </row>
    <row r="27" customFormat="false" ht="18.75" hidden="false" customHeight="false" outlineLevel="0" collapsed="false">
      <c r="B27" s="2"/>
      <c r="C27" s="30"/>
      <c r="D27" s="30"/>
      <c r="E27" s="2"/>
    </row>
    <row r="28" customFormat="false" ht="18.75" hidden="false" customHeight="false" outlineLevel="0" collapsed="false">
      <c r="C28" s="31" t="s">
        <v>26</v>
      </c>
      <c r="D28" s="32"/>
      <c r="E28" s="32"/>
    </row>
  </sheetData>
  <mergeCells count="27">
    <mergeCell ref="B1:E1"/>
    <mergeCell ref="B2:E2"/>
    <mergeCell ref="B3:E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B26:D26"/>
    <mergeCell ref="C27:D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5" activeCellId="0" sqref="A25"/>
    </sheetView>
  </sheetViews>
  <sheetFormatPr defaultColWidth="8.72265625" defaultRowHeight="15" zeroHeight="false" outlineLevelRow="0" outlineLevelCol="0"/>
  <cols>
    <col collapsed="false" customWidth="false" hidden="false" outlineLevel="0" max="1024" min="1" style="33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cols>
    <col collapsed="false" customWidth="false" hidden="false" outlineLevel="0" max="1024" min="1" style="33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2014-10-29T20:55:03Z</dcterms:created>
  <dc:creator>Віктор Балашов</dc:creator>
  <dc:description/>
  <dc:language>en-US</dc:language>
  <cp:lastModifiedBy/>
  <cp:lastPrinted>2019-03-19T18:40:12Z</cp:lastPrinted>
  <dcterms:modified xsi:type="dcterms:W3CDTF">2021-07-25T17:51:22Z</dcterms:modified>
  <cp:revision>1</cp:revision>
  <dc:subject/>
  <dc:title>Облік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