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Серпень 2021\"/>
    </mc:Choice>
  </mc:AlternateContent>
  <xr:revisionPtr revIDLastSave="0" documentId="13_ncr:1_{30E4F1E5-A0F8-4569-A4AB-16805E9698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согласование!$A$1:$L$218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2" i="4" l="1"/>
  <c r="K342" i="4" s="1"/>
  <c r="J12" i="4"/>
  <c r="J311" i="4"/>
  <c r="K311" i="4" s="1"/>
  <c r="J308" i="4"/>
  <c r="K308" i="4" s="1"/>
  <c r="J307" i="4"/>
  <c r="K307" i="4" s="1"/>
  <c r="J306" i="4"/>
  <c r="K306" i="4" s="1"/>
  <c r="J305" i="4"/>
  <c r="K305" i="4" s="1"/>
  <c r="J301" i="4"/>
  <c r="K301" i="4" s="1"/>
  <c r="J300" i="4"/>
  <c r="K300" i="4" s="1"/>
  <c r="J251" i="4"/>
  <c r="K251" i="4" s="1"/>
  <c r="J249" i="4"/>
  <c r="J248" i="4"/>
  <c r="J250" i="4"/>
  <c r="J247" i="4"/>
  <c r="J226" i="4"/>
  <c r="K226" i="4" s="1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146" i="4"/>
  <c r="K146" i="4" s="1"/>
  <c r="J14" i="4"/>
  <c r="K14" i="4" s="1"/>
  <c r="J390" i="4"/>
  <c r="K390" i="4" s="1"/>
  <c r="J389" i="4"/>
  <c r="K389" i="4" s="1"/>
  <c r="J388" i="4"/>
  <c r="K388" i="4" s="1"/>
  <c r="J387" i="4"/>
  <c r="K387" i="4" s="1"/>
  <c r="J386" i="4"/>
  <c r="K386" i="4" s="1"/>
  <c r="J385" i="4"/>
  <c r="K385" i="4" s="1"/>
  <c r="J383" i="4"/>
  <c r="K383" i="4" s="1"/>
  <c r="J330" i="4" l="1"/>
  <c r="K330" i="4" s="1"/>
  <c r="J329" i="4"/>
  <c r="K329" i="4" s="1"/>
  <c r="J326" i="4"/>
  <c r="K326" i="4" s="1"/>
  <c r="J241" i="4"/>
  <c r="K241" i="4" s="1"/>
  <c r="J240" i="4"/>
  <c r="K240" i="4" s="1"/>
  <c r="J181" i="4"/>
  <c r="K181" i="4" s="1"/>
  <c r="J163" i="4"/>
  <c r="K163" i="4" s="1"/>
  <c r="J162" i="4"/>
  <c r="K162" i="4" s="1"/>
  <c r="J160" i="4"/>
  <c r="K160" i="4" s="1"/>
  <c r="J138" i="4"/>
  <c r="J137" i="4"/>
  <c r="K137" i="4" s="1"/>
  <c r="J131" i="4"/>
  <c r="K131" i="4" s="1"/>
  <c r="J132" i="4"/>
  <c r="K132" i="4" s="1"/>
  <c r="J129" i="4"/>
  <c r="K129" i="4" s="1"/>
  <c r="J114" i="4"/>
  <c r="K114" i="4" s="1"/>
  <c r="J136" i="4"/>
  <c r="K136" i="4" s="1"/>
  <c r="J116" i="4"/>
  <c r="K116" i="4" s="1"/>
  <c r="J130" i="4"/>
  <c r="K130" i="4" s="1"/>
  <c r="J135" i="4"/>
  <c r="K135" i="4" s="1"/>
  <c r="J134" i="4"/>
  <c r="K134" i="4" s="1"/>
  <c r="J123" i="4"/>
  <c r="K123" i="4" s="1"/>
  <c r="J112" i="4"/>
  <c r="K112" i="4" s="1"/>
  <c r="J53" i="4"/>
  <c r="J201" i="4" l="1"/>
  <c r="K201" i="4" s="1"/>
  <c r="J200" i="4" l="1"/>
  <c r="K200" i="4" s="1"/>
  <c r="J199" i="4"/>
  <c r="K199" i="4" s="1"/>
  <c r="J198" i="4"/>
  <c r="K198" i="4" s="1"/>
  <c r="J197" i="4"/>
  <c r="K197" i="4" s="1"/>
  <c r="J189" i="4"/>
  <c r="K189" i="4" s="1"/>
  <c r="J188" i="4"/>
  <c r="K188" i="4" s="1"/>
  <c r="J111" i="4"/>
  <c r="J298" i="4"/>
  <c r="K298" i="4" s="1"/>
  <c r="J297" i="4"/>
  <c r="K297" i="4" s="1"/>
  <c r="J296" i="4"/>
  <c r="K296" i="4" s="1"/>
  <c r="J293" i="4"/>
  <c r="K293" i="4" s="1"/>
  <c r="J292" i="4"/>
  <c r="K292" i="4" s="1"/>
  <c r="J291" i="4"/>
  <c r="K291" i="4" s="1"/>
  <c r="J290" i="4"/>
  <c r="K290" i="4" s="1"/>
  <c r="J259" i="4"/>
  <c r="K259" i="4" s="1"/>
  <c r="J258" i="4"/>
  <c r="K258" i="4" s="1"/>
  <c r="J257" i="4"/>
  <c r="K257" i="4" s="1"/>
  <c r="J256" i="4"/>
  <c r="K256" i="4" s="1"/>
  <c r="J246" i="4"/>
  <c r="K246" i="4" s="1"/>
  <c r="J242" i="4"/>
  <c r="K242" i="4" s="1"/>
  <c r="J239" i="4"/>
  <c r="K239" i="4" s="1"/>
  <c r="J243" i="4"/>
  <c r="K243" i="4" s="1"/>
  <c r="J244" i="4"/>
  <c r="K244" i="4" s="1"/>
  <c r="J245" i="4"/>
  <c r="K245" i="4" s="1"/>
  <c r="K247" i="4"/>
  <c r="J252" i="4"/>
  <c r="K252" i="4" s="1"/>
  <c r="J253" i="4"/>
  <c r="K253" i="4" s="1"/>
  <c r="J254" i="4"/>
  <c r="K254" i="4" s="1"/>
  <c r="J255" i="4"/>
  <c r="K255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4" i="4"/>
  <c r="K294" i="4" s="1"/>
  <c r="J295" i="4"/>
  <c r="K295" i="4" s="1"/>
  <c r="J299" i="4"/>
  <c r="K299" i="4" s="1"/>
  <c r="J302" i="4"/>
  <c r="K302" i="4" s="1"/>
  <c r="J303" i="4"/>
  <c r="K303" i="4" s="1"/>
  <c r="J304" i="4"/>
  <c r="K304" i="4" s="1"/>
  <c r="J309" i="4"/>
  <c r="K309" i="4" s="1"/>
  <c r="J310" i="4"/>
  <c r="K310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7" i="4"/>
  <c r="K327" i="4" s="1"/>
  <c r="J328" i="4"/>
  <c r="K328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K382" i="4" s="1"/>
  <c r="J384" i="4"/>
  <c r="K384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238" i="4"/>
  <c r="K238" i="4" s="1"/>
  <c r="J237" i="4"/>
  <c r="K237" i="4" s="1"/>
  <c r="J236" i="4"/>
  <c r="K236" i="4" s="1"/>
  <c r="J206" i="4"/>
  <c r="K206" i="4" s="1"/>
  <c r="J205" i="4"/>
  <c r="K205" i="4" s="1"/>
  <c r="J204" i="4"/>
  <c r="K204" i="4" s="1"/>
  <c r="J194" i="4" l="1"/>
  <c r="K194" i="4" s="1"/>
  <c r="J192" i="4"/>
  <c r="K192" i="4" s="1"/>
  <c r="J191" i="4"/>
  <c r="K191" i="4" s="1"/>
  <c r="J190" i="4"/>
  <c r="K190" i="4" s="1"/>
  <c r="J172" i="4"/>
  <c r="K172" i="4" s="1"/>
  <c r="J175" i="4"/>
  <c r="K175" i="4" s="1"/>
  <c r="J155" i="4"/>
  <c r="K155" i="4" s="1"/>
  <c r="J141" i="4"/>
  <c r="K141" i="4" s="1"/>
  <c r="J147" i="4"/>
  <c r="K147" i="4" s="1"/>
  <c r="J151" i="4" l="1"/>
  <c r="K151" i="4" s="1"/>
  <c r="J152" i="4"/>
  <c r="K152" i="4" s="1"/>
  <c r="J117" i="4"/>
  <c r="K117" i="4" s="1"/>
  <c r="J107" i="4"/>
  <c r="K107" i="4" s="1"/>
  <c r="J119" i="4"/>
  <c r="K119" i="4" s="1"/>
  <c r="J35" i="4"/>
  <c r="K35" i="4" s="1"/>
  <c r="J19" i="4"/>
  <c r="K19" i="4" s="1"/>
  <c r="J34" i="4"/>
  <c r="K34" i="4" s="1"/>
  <c r="J21" i="4"/>
  <c r="K21" i="4" s="1"/>
  <c r="J30" i="4"/>
  <c r="K30" i="4" s="1"/>
  <c r="J23" i="4"/>
  <c r="K23" i="4" s="1"/>
  <c r="J31" i="4"/>
  <c r="K31" i="4" s="1"/>
  <c r="J127" i="4"/>
  <c r="K127" i="4" s="1"/>
  <c r="J126" i="4"/>
  <c r="K126" i="4" s="1"/>
  <c r="J5" i="4"/>
  <c r="K5" i="4" s="1"/>
  <c r="J2" i="4"/>
  <c r="K2" i="4" s="1"/>
  <c r="J3" i="4"/>
  <c r="K3" i="4" s="1"/>
  <c r="J8" i="4"/>
  <c r="K8" i="4" s="1"/>
  <c r="J10" i="4"/>
  <c r="K10" i="4" s="1"/>
  <c r="J4" i="4"/>
  <c r="K4" i="4" s="1"/>
  <c r="J11" i="4"/>
  <c r="K11" i="4" s="1"/>
  <c r="J9" i="4"/>
  <c r="K9" i="4" s="1"/>
  <c r="J17" i="4"/>
  <c r="K17" i="4" s="1"/>
  <c r="J16" i="4"/>
  <c r="K16" i="4" s="1"/>
  <c r="J7" i="4"/>
  <c r="K7" i="4" s="1"/>
  <c r="J6" i="4"/>
  <c r="K6" i="4" s="1"/>
  <c r="J29" i="4"/>
  <c r="K29" i="4" s="1"/>
  <c r="J18" i="4"/>
  <c r="K18" i="4" s="1"/>
  <c r="J33" i="4"/>
  <c r="K33" i="4" s="1"/>
  <c r="J26" i="4"/>
  <c r="K26" i="4" s="1"/>
  <c r="J32" i="4"/>
  <c r="K32" i="4" s="1"/>
  <c r="K12" i="4"/>
  <c r="J15" i="4"/>
  <c r="K15" i="4" s="1"/>
  <c r="J25" i="4"/>
  <c r="K25" i="4" s="1"/>
  <c r="J24" i="4"/>
  <c r="K24" i="4" s="1"/>
  <c r="J27" i="4"/>
  <c r="K27" i="4" s="1"/>
  <c r="J28" i="4"/>
  <c r="K28" i="4" s="1"/>
  <c r="J13" i="4"/>
  <c r="K13" i="4" s="1"/>
  <c r="J20" i="4"/>
  <c r="K20" i="4" s="1"/>
  <c r="J22" i="4"/>
  <c r="K22" i="4" s="1"/>
  <c r="J49" i="4"/>
  <c r="K49" i="4" s="1"/>
  <c r="J40" i="4"/>
  <c r="K40" i="4" s="1"/>
  <c r="J41" i="4"/>
  <c r="K41" i="4" s="1"/>
  <c r="J43" i="4"/>
  <c r="K43" i="4" s="1"/>
  <c r="J37" i="4"/>
  <c r="K37" i="4" s="1"/>
  <c r="J38" i="4"/>
  <c r="K38" i="4" s="1"/>
  <c r="J44" i="4"/>
  <c r="K44" i="4" s="1"/>
  <c r="J60" i="4"/>
  <c r="K60" i="4" s="1"/>
  <c r="J59" i="4"/>
  <c r="K59" i="4" s="1"/>
  <c r="J58" i="4"/>
  <c r="K58" i="4" s="1"/>
  <c r="J42" i="4"/>
  <c r="K42" i="4" s="1"/>
  <c r="J46" i="4"/>
  <c r="K46" i="4" s="1"/>
  <c r="J48" i="4"/>
  <c r="K48" i="4" s="1"/>
  <c r="J50" i="4"/>
  <c r="K50" i="4" s="1"/>
  <c r="J61" i="4"/>
  <c r="K61" i="4" s="1"/>
  <c r="J70" i="4"/>
  <c r="K70" i="4" s="1"/>
  <c r="J39" i="4"/>
  <c r="K39" i="4" s="1"/>
  <c r="J36" i="4"/>
  <c r="K36" i="4" s="1"/>
  <c r="J45" i="4"/>
  <c r="K45" i="4" s="1"/>
  <c r="J68" i="4"/>
  <c r="K68" i="4" s="1"/>
  <c r="J47" i="4"/>
  <c r="K47" i="4" s="1"/>
  <c r="J87" i="4"/>
  <c r="K87" i="4" s="1"/>
  <c r="J86" i="4"/>
  <c r="K86" i="4" s="1"/>
  <c r="J55" i="4"/>
  <c r="K55" i="4" s="1"/>
  <c r="J56" i="4"/>
  <c r="K56" i="4" s="1"/>
  <c r="J54" i="4"/>
  <c r="K54" i="4" s="1"/>
  <c r="J69" i="4"/>
  <c r="K69" i="4" s="1"/>
  <c r="J67" i="4"/>
  <c r="K67" i="4" s="1"/>
  <c r="J64" i="4"/>
  <c r="K64" i="4" s="1"/>
  <c r="J57" i="4"/>
  <c r="K57" i="4" s="1"/>
  <c r="J65" i="4"/>
  <c r="K65" i="4" s="1"/>
  <c r="J71" i="4"/>
  <c r="K71" i="4" s="1"/>
  <c r="J66" i="4"/>
  <c r="K66" i="4" s="1"/>
  <c r="J51" i="4"/>
  <c r="K51" i="4" s="1"/>
  <c r="J52" i="4"/>
  <c r="K52" i="4" s="1"/>
  <c r="J63" i="4"/>
  <c r="K63" i="4" s="1"/>
  <c r="J62" i="4"/>
  <c r="K62" i="4" s="1"/>
  <c r="J85" i="4"/>
  <c r="K85" i="4" s="1"/>
  <c r="J75" i="4"/>
  <c r="K75" i="4" s="1"/>
  <c r="J80" i="4"/>
  <c r="K80" i="4" s="1"/>
  <c r="J88" i="4"/>
  <c r="K88" i="4" s="1"/>
  <c r="J81" i="4"/>
  <c r="K81" i="4" s="1"/>
  <c r="J84" i="4"/>
  <c r="K84" i="4" s="1"/>
  <c r="J79" i="4"/>
  <c r="K79" i="4" s="1"/>
  <c r="J82" i="4"/>
  <c r="K82" i="4" s="1"/>
  <c r="J77" i="4"/>
  <c r="K77" i="4" s="1"/>
  <c r="J72" i="4"/>
  <c r="K72" i="4" s="1"/>
  <c r="J89" i="4"/>
  <c r="K89" i="4" s="1"/>
  <c r="K53" i="4"/>
  <c r="J106" i="4"/>
  <c r="K106" i="4" s="1"/>
  <c r="J78" i="4"/>
  <c r="K78" i="4" s="1"/>
  <c r="J76" i="4"/>
  <c r="K76" i="4" s="1"/>
  <c r="J73" i="4"/>
  <c r="K73" i="4" s="1"/>
  <c r="J74" i="4"/>
  <c r="K74" i="4" s="1"/>
  <c r="J96" i="4"/>
  <c r="K96" i="4" s="1"/>
  <c r="J90" i="4"/>
  <c r="K90" i="4" s="1"/>
  <c r="J100" i="4"/>
  <c r="K100" i="4" s="1"/>
  <c r="J83" i="4"/>
  <c r="K83" i="4" s="1"/>
  <c r="J105" i="4"/>
  <c r="K105" i="4" s="1"/>
  <c r="J110" i="4"/>
  <c r="K110" i="4" s="1"/>
  <c r="J95" i="4"/>
  <c r="K95" i="4" s="1"/>
  <c r="J102" i="4"/>
  <c r="K102" i="4" s="1"/>
  <c r="J101" i="4"/>
  <c r="K101" i="4" s="1"/>
  <c r="J91" i="4"/>
  <c r="K91" i="4" s="1"/>
  <c r="J98" i="4"/>
  <c r="K98" i="4" s="1"/>
  <c r="J103" i="4"/>
  <c r="K103" i="4" s="1"/>
  <c r="J122" i="4"/>
  <c r="K122" i="4" s="1"/>
  <c r="J97" i="4"/>
  <c r="K97" i="4" s="1"/>
  <c r="J104" i="4"/>
  <c r="K104" i="4" s="1"/>
  <c r="J99" i="4"/>
  <c r="K99" i="4" s="1"/>
  <c r="J92" i="4"/>
  <c r="K92" i="4" s="1"/>
  <c r="J93" i="4"/>
  <c r="K93" i="4" s="1"/>
  <c r="K111" i="4"/>
  <c r="J113" i="4"/>
  <c r="K113" i="4" s="1"/>
  <c r="J109" i="4"/>
  <c r="K109" i="4" s="1"/>
  <c r="J115" i="4"/>
  <c r="K115" i="4" s="1"/>
  <c r="J120" i="4"/>
  <c r="K120" i="4" s="1"/>
  <c r="J133" i="4"/>
  <c r="K133" i="4" s="1"/>
  <c r="J125" i="4"/>
  <c r="K125" i="4" s="1"/>
  <c r="J94" i="4"/>
  <c r="K94" i="4" s="1"/>
  <c r="J149" i="4" l="1"/>
  <c r="K149" i="4" s="1"/>
  <c r="J150" i="4"/>
  <c r="K150" i="4" s="1"/>
  <c r="J124" i="4" l="1"/>
  <c r="K124" i="4" s="1"/>
  <c r="J169" i="4" l="1"/>
  <c r="K169" i="4" s="1"/>
  <c r="J167" i="4" l="1"/>
  <c r="K167" i="4" s="1"/>
  <c r="J171" i="4"/>
  <c r="K171" i="4" s="1"/>
  <c r="J140" i="4" l="1"/>
  <c r="K140" i="4" s="1"/>
  <c r="J144" i="4" l="1"/>
  <c r="K144" i="4" s="1"/>
  <c r="J173" i="4" l="1"/>
  <c r="K173" i="4" s="1"/>
  <c r="J170" i="4" l="1"/>
  <c r="K170" i="4" s="1"/>
  <c r="J235" i="4" l="1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03" i="4" l="1"/>
  <c r="K203" i="4" s="1"/>
  <c r="J202" i="4"/>
  <c r="K202" i="4" s="1"/>
  <c r="J196" i="4" l="1"/>
  <c r="K196" i="4" s="1"/>
  <c r="J195" i="4" l="1"/>
  <c r="K195" i="4" s="1"/>
  <c r="J154" i="4" l="1"/>
  <c r="K154" i="4" s="1"/>
  <c r="J159" i="4"/>
  <c r="K159" i="4" s="1"/>
  <c r="J166" i="4"/>
  <c r="K166" i="4" s="1"/>
  <c r="J153" i="4" l="1"/>
  <c r="K153" i="4" s="1"/>
  <c r="J158" i="4" l="1"/>
  <c r="K158" i="4" s="1"/>
  <c r="J161" i="4" l="1"/>
  <c r="K161" i="4" s="1"/>
  <c r="J157" i="4" l="1"/>
  <c r="K157" i="4" s="1"/>
  <c r="J165" i="4"/>
  <c r="K165" i="4" s="1"/>
  <c r="K138" i="4" l="1"/>
  <c r="J108" i="4" l="1"/>
  <c r="K108" i="4" s="1"/>
  <c r="J118" i="4"/>
  <c r="K118" i="4" s="1"/>
  <c r="J139" i="4"/>
  <c r="K139" i="4" s="1"/>
  <c r="J128" i="4"/>
  <c r="K128" i="4" s="1"/>
  <c r="J145" i="4"/>
  <c r="K145" i="4" s="1"/>
  <c r="J148" i="4"/>
  <c r="K148" i="4" s="1"/>
  <c r="J142" i="4"/>
  <c r="K142" i="4" s="1"/>
  <c r="J143" i="4"/>
  <c r="K143" i="4" s="1"/>
  <c r="J164" i="4"/>
  <c r="K164" i="4" s="1"/>
  <c r="J156" i="4"/>
  <c r="K156" i="4" s="1"/>
  <c r="J168" i="4"/>
  <c r="K168" i="4" s="1"/>
  <c r="J174" i="4"/>
  <c r="K174" i="4" s="1"/>
  <c r="J176" i="4"/>
  <c r="K176" i="4" s="1"/>
  <c r="J177" i="4"/>
  <c r="K177" i="4" s="1"/>
  <c r="J178" i="4"/>
  <c r="K178" i="4" s="1"/>
  <c r="J179" i="4"/>
  <c r="K179" i="4" s="1"/>
  <c r="J180" i="4"/>
  <c r="K180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93" i="4"/>
  <c r="K193" i="4" s="1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<sst xmlns="http://schemas.openxmlformats.org/spreadsheetml/2006/main" count="1717" uniqueCount="620">
  <si>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</si>
  <si>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</si>
  <si>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</si>
  <si>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</si>
  <si>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</si>
  <si>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</si>
  <si>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</si>
  <si>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</si>
  <si>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</si>
  <si>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</si>
  <si>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</si>
  <si>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</si>
  <si>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Кількість
палива,
кг</t>
  </si>
  <si>
    <t>Температура палива
(фактична),
 С</t>
  </si>
  <si>
    <t>Osagau Chemicals</t>
  </si>
  <si>
    <t>YUPDD</t>
  </si>
  <si>
    <t>C56X</t>
  </si>
  <si>
    <t>YU-PDD</t>
  </si>
  <si>
    <t>1605</t>
  </si>
  <si>
    <t>WRC 164</t>
  </si>
  <si>
    <t>ATR-72</t>
  </si>
  <si>
    <t>UR-RWB</t>
  </si>
  <si>
    <t>00385</t>
  </si>
  <si>
    <t>роза</t>
  </si>
  <si>
    <t>UBE 2107</t>
  </si>
  <si>
    <t>B-737</t>
  </si>
  <si>
    <t>UR-UBD</t>
  </si>
  <si>
    <t>1607</t>
  </si>
  <si>
    <t>Біз Ейрлайн</t>
  </si>
  <si>
    <t>WZZ 6737</t>
  </si>
  <si>
    <t>A-320</t>
  </si>
  <si>
    <t>HA-LWQ</t>
  </si>
  <si>
    <t>1606</t>
  </si>
  <si>
    <t>QGA 039A</t>
  </si>
  <si>
    <t>E55P</t>
  </si>
  <si>
    <t>D-CWWP</t>
  </si>
  <si>
    <t>1608A</t>
  </si>
  <si>
    <t>RYR 4249</t>
  </si>
  <si>
    <t>SP-RKT</t>
  </si>
  <si>
    <t>1604</t>
  </si>
  <si>
    <t>AUA 382</t>
  </si>
  <si>
    <t>E-190</t>
  </si>
  <si>
    <t>OE-LWC</t>
  </si>
  <si>
    <t>HZ-NS34</t>
  </si>
  <si>
    <t>1608</t>
  </si>
  <si>
    <t>KNE 656</t>
  </si>
  <si>
    <t>RYR 1643</t>
  </si>
  <si>
    <t>G-RUKA</t>
  </si>
  <si>
    <t>1609</t>
  </si>
  <si>
    <t>B-738</t>
  </si>
  <si>
    <t>UR-PSF</t>
  </si>
  <si>
    <t>1611</t>
  </si>
  <si>
    <t>WZZ 6725</t>
  </si>
  <si>
    <t>1612</t>
  </si>
  <si>
    <t>МАУ</t>
  </si>
  <si>
    <t>AUI 5361</t>
  </si>
  <si>
    <t>SQP 2183</t>
  </si>
  <si>
    <t>UR-SQI</t>
  </si>
  <si>
    <t>1610</t>
  </si>
  <si>
    <t>Скай АП</t>
  </si>
  <si>
    <t>WRC 166</t>
  </si>
  <si>
    <t>UR-RWC</t>
  </si>
  <si>
    <t>00386</t>
  </si>
  <si>
    <t>1607 А</t>
  </si>
  <si>
    <t>SQP  4431</t>
  </si>
  <si>
    <t>UR-SQO</t>
  </si>
  <si>
    <t>1613</t>
  </si>
  <si>
    <t>AUI  7065</t>
  </si>
  <si>
    <t>UR-PSN</t>
  </si>
  <si>
    <t>1614</t>
  </si>
  <si>
    <t>WZZ 6769</t>
  </si>
  <si>
    <t>1616</t>
  </si>
  <si>
    <t>SQP  7831</t>
  </si>
  <si>
    <t>1617</t>
  </si>
  <si>
    <t>SQP  7465</t>
  </si>
  <si>
    <t>UR-SQH</t>
  </si>
  <si>
    <t>1618</t>
  </si>
  <si>
    <t>WZZ 6727</t>
  </si>
  <si>
    <t>1619</t>
  </si>
  <si>
    <t>WRC 6693</t>
  </si>
  <si>
    <t>A-321</t>
  </si>
  <si>
    <t>UR-WRI</t>
  </si>
  <si>
    <t>00392</t>
  </si>
  <si>
    <t>RYR 7859</t>
  </si>
  <si>
    <t>9H-QCQ</t>
  </si>
  <si>
    <t>1638</t>
  </si>
  <si>
    <t>LOT 9002</t>
  </si>
  <si>
    <t>SP-LVB</t>
  </si>
  <si>
    <t>1639</t>
  </si>
  <si>
    <t>OE-LWJ</t>
  </si>
  <si>
    <t>1641</t>
  </si>
  <si>
    <t>1642</t>
  </si>
  <si>
    <t>AUA 1492</t>
  </si>
  <si>
    <t>E-195</t>
  </si>
  <si>
    <t>OE-LWP</t>
  </si>
  <si>
    <t>1643</t>
  </si>
  <si>
    <t>WRC 162</t>
  </si>
  <si>
    <t>00393</t>
  </si>
  <si>
    <t>KNE 362</t>
  </si>
  <si>
    <t>HZ-NS43</t>
  </si>
  <si>
    <t>1645</t>
  </si>
  <si>
    <t>RYR 3123</t>
  </si>
  <si>
    <t>SP-RSL</t>
  </si>
  <si>
    <t>1646</t>
  </si>
  <si>
    <t>WZZ 6761</t>
  </si>
  <si>
    <t>HA-LWP</t>
  </si>
  <si>
    <t>1647</t>
  </si>
  <si>
    <t>SQP 175</t>
  </si>
  <si>
    <t>UR-SQA</t>
  </si>
  <si>
    <t>1640</t>
  </si>
  <si>
    <t>SQP 473</t>
  </si>
  <si>
    <t>1643 A</t>
  </si>
  <si>
    <t>RYR 7861</t>
  </si>
  <si>
    <t>UR-SQB</t>
  </si>
  <si>
    <t>9H-QAP</t>
  </si>
  <si>
    <t>1644</t>
  </si>
  <si>
    <t>1667</t>
  </si>
  <si>
    <t>WUK 4486</t>
  </si>
  <si>
    <t>G-WUKE</t>
  </si>
  <si>
    <t>1668</t>
  </si>
  <si>
    <t>WRC 170</t>
  </si>
  <si>
    <t>00396</t>
  </si>
  <si>
    <t>UR-RWA</t>
  </si>
  <si>
    <t>00399</t>
  </si>
  <si>
    <t>WRC 6663</t>
  </si>
  <si>
    <t>00400</t>
  </si>
  <si>
    <t>SQP 425</t>
  </si>
  <si>
    <t>1656</t>
  </si>
  <si>
    <t>SQP 7831</t>
  </si>
  <si>
    <t>1661</t>
  </si>
  <si>
    <t>SQP 4633</t>
  </si>
  <si>
    <t>1658</t>
  </si>
  <si>
    <t>RYR 7857</t>
  </si>
  <si>
    <t>9H-QCH</t>
  </si>
  <si>
    <t>1660</t>
  </si>
  <si>
    <t>HA-LYN</t>
  </si>
  <si>
    <t>1662</t>
  </si>
  <si>
    <t>RYR 3758</t>
  </si>
  <si>
    <t>9H-QED</t>
  </si>
  <si>
    <t>1663</t>
  </si>
  <si>
    <t>UR-UBC</t>
  </si>
  <si>
    <t>1664</t>
  </si>
  <si>
    <t>UBE 9007</t>
  </si>
  <si>
    <t>UR-UBA</t>
  </si>
  <si>
    <t>1655</t>
  </si>
  <si>
    <t>AUI 5667</t>
  </si>
  <si>
    <t>1666</t>
  </si>
  <si>
    <t>AUI 7065</t>
  </si>
  <si>
    <t>UR-PSZ</t>
  </si>
  <si>
    <t>1659</t>
  </si>
  <si>
    <t>SQP 7765</t>
  </si>
  <si>
    <t>UR-SQG</t>
  </si>
  <si>
    <t>1669</t>
  </si>
  <si>
    <t>AUI 5761</t>
  </si>
  <si>
    <t>1670</t>
  </si>
  <si>
    <t>1671</t>
  </si>
  <si>
    <t>SP-RST</t>
  </si>
  <si>
    <t>1672</t>
  </si>
  <si>
    <t>1673</t>
  </si>
  <si>
    <t>1674</t>
  </si>
  <si>
    <t>UR-PSI</t>
  </si>
  <si>
    <t>1676</t>
  </si>
  <si>
    <t>00354</t>
  </si>
  <si>
    <t>UR-WRH</t>
  </si>
  <si>
    <t>00353</t>
  </si>
  <si>
    <t>WZZ 6701</t>
  </si>
  <si>
    <t>1675</t>
  </si>
  <si>
    <t>1678</t>
  </si>
  <si>
    <t>RYR   4295</t>
  </si>
  <si>
    <t>SP-RSR</t>
  </si>
  <si>
    <t>1679</t>
  </si>
  <si>
    <t>LOT 766</t>
  </si>
  <si>
    <t>SP-LNP</t>
  </si>
  <si>
    <t>1680</t>
  </si>
  <si>
    <t>AUI 6261</t>
  </si>
  <si>
    <t>1681</t>
  </si>
  <si>
    <t>I-TAKA</t>
  </si>
  <si>
    <t>1684</t>
  </si>
  <si>
    <t>UR- EMB</t>
  </si>
  <si>
    <t>00355</t>
  </si>
  <si>
    <t>OE-LWM</t>
  </si>
  <si>
    <t>1682</t>
  </si>
  <si>
    <t>SQP 585</t>
  </si>
  <si>
    <t>1683</t>
  </si>
  <si>
    <t>1685</t>
  </si>
  <si>
    <t>SQP 4737</t>
  </si>
  <si>
    <t>UR-SQL</t>
  </si>
  <si>
    <t>1686</t>
  </si>
  <si>
    <t>SSR 700</t>
  </si>
  <si>
    <t>1687</t>
  </si>
  <si>
    <t xml:space="preserve"> Lot 764</t>
  </si>
  <si>
    <t>SP-LNC</t>
  </si>
  <si>
    <t>1688</t>
  </si>
  <si>
    <t>HZ-NS42</t>
  </si>
  <si>
    <t>AUI 783</t>
  </si>
  <si>
    <t>1689</t>
  </si>
  <si>
    <t>SQP 495</t>
  </si>
  <si>
    <t>1696</t>
  </si>
  <si>
    <t>SQP 8145</t>
  </si>
  <si>
    <t>1699</t>
  </si>
  <si>
    <t>RYR 3997</t>
  </si>
  <si>
    <t>SP-RSF</t>
  </si>
  <si>
    <t>1700</t>
  </si>
  <si>
    <t>00358</t>
  </si>
  <si>
    <t>WZZ  1844</t>
  </si>
  <si>
    <t>HA-LPL</t>
  </si>
  <si>
    <t>1701</t>
  </si>
  <si>
    <t>DLH 1539</t>
  </si>
  <si>
    <t>D-AEBC</t>
  </si>
  <si>
    <t>1702</t>
  </si>
  <si>
    <t>RYR 3756</t>
  </si>
  <si>
    <t>EI- EFH</t>
  </si>
  <si>
    <t>1703</t>
  </si>
  <si>
    <t>SQP  4135</t>
  </si>
  <si>
    <t>1704</t>
  </si>
  <si>
    <t>RYR  7991</t>
  </si>
  <si>
    <t>EI- EKK</t>
  </si>
  <si>
    <t>1705</t>
  </si>
  <si>
    <t>1706</t>
  </si>
  <si>
    <t>UR-SQK</t>
  </si>
  <si>
    <t>1697</t>
  </si>
  <si>
    <t>00359</t>
  </si>
  <si>
    <t>YUBZZ</t>
  </si>
  <si>
    <t>C550</t>
  </si>
  <si>
    <t>YU-BZZ</t>
  </si>
  <si>
    <t>1707</t>
  </si>
  <si>
    <t>9H-QCI</t>
  </si>
  <si>
    <t>1708</t>
  </si>
  <si>
    <t>1709</t>
  </si>
  <si>
    <t>RYR 3752</t>
  </si>
  <si>
    <t>9H-QDE</t>
  </si>
  <si>
    <t>1710</t>
  </si>
  <si>
    <t>SP-RKS</t>
  </si>
  <si>
    <t>1711</t>
  </si>
  <si>
    <t>9H-QAW</t>
  </si>
  <si>
    <t>1712</t>
  </si>
  <si>
    <t>1713</t>
  </si>
  <si>
    <t>WZZ 6714</t>
  </si>
  <si>
    <t>1714</t>
  </si>
  <si>
    <t>1715</t>
  </si>
  <si>
    <t>Osagau Chemicals Україна</t>
  </si>
  <si>
    <t>Osagau Chemicals Украіна</t>
  </si>
  <si>
    <t>1717</t>
  </si>
  <si>
    <t>RYR 7269</t>
  </si>
  <si>
    <t>SP-RKB</t>
  </si>
  <si>
    <t>1716</t>
  </si>
  <si>
    <t>00361</t>
  </si>
  <si>
    <t>AUI 5161</t>
  </si>
  <si>
    <t>1718</t>
  </si>
  <si>
    <t>00362</t>
  </si>
  <si>
    <t>1719</t>
  </si>
  <si>
    <t>SQP 7265</t>
  </si>
  <si>
    <t>1720</t>
  </si>
  <si>
    <t>UBE 2407</t>
  </si>
  <si>
    <t>UR-UBB</t>
  </si>
  <si>
    <t>1721</t>
  </si>
  <si>
    <t>1722</t>
  </si>
  <si>
    <t>SQP 4235</t>
  </si>
  <si>
    <t>1725</t>
  </si>
  <si>
    <t>9H-QAM</t>
  </si>
  <si>
    <t>1723</t>
  </si>
  <si>
    <t>LOT 764</t>
  </si>
  <si>
    <t>SP-LMD</t>
  </si>
  <si>
    <t>1726</t>
  </si>
  <si>
    <t>RYR 4122</t>
  </si>
  <si>
    <t>SP-RKW</t>
  </si>
  <si>
    <t>1727</t>
  </si>
  <si>
    <t>WZZ 4486</t>
  </si>
  <si>
    <t>1729</t>
  </si>
  <si>
    <t>HZ-NS44</t>
  </si>
  <si>
    <t>1730</t>
  </si>
  <si>
    <t>00360</t>
  </si>
  <si>
    <t>SQP 8345</t>
  </si>
  <si>
    <t>1731</t>
  </si>
  <si>
    <t>1732</t>
  </si>
  <si>
    <t>WZZ 6719</t>
  </si>
  <si>
    <t>1733</t>
  </si>
  <si>
    <t>1734</t>
  </si>
  <si>
    <t>SQP 4333</t>
  </si>
  <si>
    <t>1735</t>
  </si>
  <si>
    <t>00365</t>
  </si>
  <si>
    <t>1737</t>
  </si>
  <si>
    <t>1740</t>
  </si>
  <si>
    <t>UR-WRJ</t>
  </si>
  <si>
    <t>00366</t>
  </si>
  <si>
    <t>UR- EME</t>
  </si>
  <si>
    <t>00367</t>
  </si>
  <si>
    <t>AUI 5261</t>
  </si>
  <si>
    <t>1741</t>
  </si>
  <si>
    <t>UR-SQF</t>
  </si>
  <si>
    <t>1742</t>
  </si>
  <si>
    <t>YUPNK</t>
  </si>
  <si>
    <t>YU-PNK</t>
  </si>
  <si>
    <t>1743</t>
  </si>
  <si>
    <t>NJE712N</t>
  </si>
  <si>
    <t>CL35</t>
  </si>
  <si>
    <t>CS-CHK</t>
  </si>
  <si>
    <t>1744</t>
  </si>
  <si>
    <t>1745</t>
  </si>
  <si>
    <t>1746</t>
  </si>
  <si>
    <t>1747</t>
  </si>
  <si>
    <t>HZ-NS35</t>
  </si>
  <si>
    <t>1748</t>
  </si>
  <si>
    <t>1749</t>
  </si>
  <si>
    <t>00368</t>
  </si>
  <si>
    <t>SP-RSV</t>
  </si>
  <si>
    <t>1750</t>
  </si>
  <si>
    <t>SQP 7465</t>
  </si>
  <si>
    <t>1751</t>
  </si>
  <si>
    <t>1752</t>
  </si>
  <si>
    <t>1753</t>
  </si>
  <si>
    <t>00369</t>
  </si>
  <si>
    <t>SQP 4431</t>
  </si>
  <si>
    <t>UR-SQJ</t>
  </si>
  <si>
    <t>1754</t>
  </si>
  <si>
    <t>1755</t>
  </si>
  <si>
    <t>UBE 427</t>
  </si>
  <si>
    <t>1756</t>
  </si>
  <si>
    <t>1757</t>
  </si>
  <si>
    <t>00371</t>
  </si>
  <si>
    <t>UR-WRX</t>
  </si>
  <si>
    <t>00370</t>
  </si>
  <si>
    <t>1758</t>
  </si>
  <si>
    <t>OE-LWF</t>
  </si>
  <si>
    <t>1759</t>
  </si>
  <si>
    <t>1760</t>
  </si>
  <si>
    <t>1761</t>
  </si>
  <si>
    <t>UR-EMD</t>
  </si>
  <si>
    <t>00372</t>
  </si>
  <si>
    <t>SQP 2293</t>
  </si>
  <si>
    <t>1762</t>
  </si>
  <si>
    <t>AUI 5661</t>
  </si>
  <si>
    <t>1763</t>
  </si>
  <si>
    <t>1764</t>
  </si>
  <si>
    <t>UR-RWD</t>
  </si>
  <si>
    <t>00373</t>
  </si>
  <si>
    <t>9H-QDT</t>
  </si>
  <si>
    <t>1766</t>
  </si>
  <si>
    <t>SQP 4535</t>
  </si>
  <si>
    <t>1765</t>
  </si>
  <si>
    <t>SQP  495</t>
  </si>
  <si>
    <t>1767</t>
  </si>
  <si>
    <t>UR-UIA</t>
  </si>
  <si>
    <t>1768</t>
  </si>
  <si>
    <t>00374</t>
  </si>
  <si>
    <t>00375</t>
  </si>
  <si>
    <t>1769</t>
  </si>
  <si>
    <t>SP-RKI`</t>
  </si>
  <si>
    <t>1770</t>
  </si>
  <si>
    <t>1771</t>
  </si>
  <si>
    <t>UR-PSX</t>
  </si>
  <si>
    <t>1772</t>
  </si>
  <si>
    <t>EI- ENE</t>
  </si>
  <si>
    <t>1773</t>
  </si>
  <si>
    <t>EI- EDLC</t>
  </si>
  <si>
    <t>1775</t>
  </si>
  <si>
    <t>D-AECF</t>
  </si>
  <si>
    <t>1774</t>
  </si>
  <si>
    <t>9H-QCG</t>
  </si>
  <si>
    <t>1776</t>
  </si>
  <si>
    <t>SQP  175</t>
  </si>
  <si>
    <t>1777</t>
  </si>
  <si>
    <t>1778</t>
  </si>
  <si>
    <t>9H-QCW</t>
  </si>
  <si>
    <t>1779</t>
  </si>
  <si>
    <t>SQP  473</t>
  </si>
  <si>
    <t>1780</t>
  </si>
  <si>
    <t>00252</t>
  </si>
  <si>
    <t>1781</t>
  </si>
  <si>
    <t>1782</t>
  </si>
  <si>
    <t>1783</t>
  </si>
  <si>
    <t>SP-RSC</t>
  </si>
  <si>
    <t>1785</t>
  </si>
  <si>
    <t>SP-RKD</t>
  </si>
  <si>
    <t>1786</t>
  </si>
  <si>
    <t>SQP 8645</t>
  </si>
  <si>
    <t>1787</t>
  </si>
  <si>
    <t>1788</t>
  </si>
  <si>
    <t>HA- LYN</t>
  </si>
  <si>
    <t>1789</t>
  </si>
  <si>
    <t>00253</t>
  </si>
  <si>
    <t>SP-RSH</t>
  </si>
  <si>
    <t>1790</t>
  </si>
  <si>
    <t>AUI 7067</t>
  </si>
  <si>
    <t>UR-PSY</t>
  </si>
  <si>
    <t>1791</t>
  </si>
  <si>
    <t>1792</t>
  </si>
  <si>
    <t>AUI 5561</t>
  </si>
  <si>
    <t>1793</t>
  </si>
  <si>
    <t>1794</t>
  </si>
  <si>
    <t>9H-QAB</t>
  </si>
  <si>
    <t>1795</t>
  </si>
  <si>
    <t>1797</t>
  </si>
  <si>
    <t>00254</t>
  </si>
  <si>
    <t>UR-EME</t>
  </si>
  <si>
    <t>00255</t>
  </si>
  <si>
    <t>1798</t>
  </si>
  <si>
    <t>1800</t>
  </si>
  <si>
    <t>UBE-2107</t>
  </si>
  <si>
    <t>1801</t>
  </si>
  <si>
    <t>1802</t>
  </si>
  <si>
    <t>1803</t>
  </si>
  <si>
    <t>1804</t>
  </si>
  <si>
    <t>OE-LWQ</t>
  </si>
  <si>
    <t>1805</t>
  </si>
  <si>
    <t>00256</t>
  </si>
  <si>
    <t>00257</t>
  </si>
  <si>
    <t>HZ-NS39</t>
  </si>
  <si>
    <t>1806</t>
  </si>
  <si>
    <t>ET 8801</t>
  </si>
  <si>
    <t>B-767</t>
  </si>
  <si>
    <t>ET-ALJ</t>
  </si>
  <si>
    <t>1807</t>
  </si>
  <si>
    <t>G-WUKD</t>
  </si>
  <si>
    <t>1808</t>
  </si>
  <si>
    <t>1809</t>
  </si>
  <si>
    <t>1810</t>
  </si>
  <si>
    <t>1811</t>
  </si>
  <si>
    <t>1812</t>
  </si>
  <si>
    <t>1813</t>
  </si>
  <si>
    <t>00258</t>
  </si>
  <si>
    <t>SP-RSY</t>
  </si>
  <si>
    <t>1814</t>
  </si>
  <si>
    <t>1815</t>
  </si>
  <si>
    <t>00260</t>
  </si>
  <si>
    <t>1818</t>
  </si>
  <si>
    <t>1816</t>
  </si>
  <si>
    <t>G-RUKB</t>
  </si>
  <si>
    <t>1820</t>
  </si>
  <si>
    <t>1821</t>
  </si>
  <si>
    <t>SP-RKH</t>
  </si>
  <si>
    <t>1819</t>
  </si>
  <si>
    <t>1825</t>
  </si>
  <si>
    <t>00261</t>
  </si>
  <si>
    <t>E-170</t>
  </si>
  <si>
    <t>SP-LIM</t>
  </si>
  <si>
    <t>1830</t>
  </si>
  <si>
    <t>1829</t>
  </si>
  <si>
    <t>1831</t>
  </si>
  <si>
    <t>UR-PSK</t>
  </si>
  <si>
    <t>1824</t>
  </si>
  <si>
    <t>1817</t>
  </si>
  <si>
    <t>00259</t>
  </si>
  <si>
    <t>HZ-NS38</t>
  </si>
  <si>
    <t>1826</t>
  </si>
  <si>
    <t>1827</t>
  </si>
  <si>
    <t>1828</t>
  </si>
  <si>
    <t>1822</t>
  </si>
  <si>
    <t>RYR 4295</t>
  </si>
  <si>
    <t>SP-RSQ</t>
  </si>
  <si>
    <t>1823</t>
  </si>
  <si>
    <t>1823-A</t>
  </si>
  <si>
    <t>WZZ 6707</t>
  </si>
  <si>
    <t>1832</t>
  </si>
  <si>
    <t>SQP 341</t>
  </si>
  <si>
    <t>1833</t>
  </si>
  <si>
    <t>1834</t>
  </si>
  <si>
    <t>1836</t>
  </si>
  <si>
    <t>00264</t>
  </si>
  <si>
    <t>1837</t>
  </si>
  <si>
    <t>00262</t>
  </si>
  <si>
    <t>1838</t>
  </si>
  <si>
    <t>SP-RKR</t>
  </si>
  <si>
    <t>1840</t>
  </si>
  <si>
    <t>osagau Chemicals</t>
  </si>
  <si>
    <t>UR-SQP</t>
  </si>
  <si>
    <t>1839</t>
  </si>
  <si>
    <t>00265</t>
  </si>
  <si>
    <t>EI-DWS</t>
  </si>
  <si>
    <t>1841</t>
  </si>
  <si>
    <t>Osagau chemicals</t>
  </si>
  <si>
    <t>RYR 7991</t>
  </si>
  <si>
    <t>EI-EKV</t>
  </si>
  <si>
    <t>1843</t>
  </si>
  <si>
    <t>SQP 4135</t>
  </si>
  <si>
    <t>1845</t>
  </si>
  <si>
    <t>OE-LWE</t>
  </si>
  <si>
    <t>1844</t>
  </si>
  <si>
    <t>00266</t>
  </si>
  <si>
    <t>1846</t>
  </si>
  <si>
    <t>HA-LYH</t>
  </si>
  <si>
    <t>1847</t>
  </si>
  <si>
    <t>9H-QPN</t>
  </si>
  <si>
    <t>9H-QBY</t>
  </si>
  <si>
    <t>1848</t>
  </si>
  <si>
    <t>9H-QBT</t>
  </si>
  <si>
    <t>1849</t>
  </si>
  <si>
    <t>1851</t>
  </si>
  <si>
    <t>1850</t>
  </si>
  <si>
    <t>1852</t>
  </si>
  <si>
    <t>DLH 1537</t>
  </si>
  <si>
    <t>D-AIUN</t>
  </si>
  <si>
    <t>1853</t>
  </si>
  <si>
    <t>1854</t>
  </si>
  <si>
    <t>00267</t>
  </si>
  <si>
    <t>1855</t>
  </si>
  <si>
    <t>00268</t>
  </si>
  <si>
    <t>00269</t>
  </si>
  <si>
    <t>1856</t>
  </si>
  <si>
    <t>PCH 066</t>
  </si>
  <si>
    <t>PC 12</t>
  </si>
  <si>
    <t>HB-FXI</t>
  </si>
  <si>
    <t>1859</t>
  </si>
  <si>
    <t>UR-PSJ</t>
  </si>
  <si>
    <t>1861</t>
  </si>
  <si>
    <t>1862</t>
  </si>
  <si>
    <t>1863</t>
  </si>
  <si>
    <t>UR-PSE</t>
  </si>
  <si>
    <t>1860</t>
  </si>
  <si>
    <t>9H-QEC</t>
  </si>
  <si>
    <t>1864</t>
  </si>
  <si>
    <t>9H-QEВ</t>
  </si>
  <si>
    <t>1865</t>
  </si>
  <si>
    <t>UR- EMС</t>
  </si>
  <si>
    <t>00270</t>
  </si>
  <si>
    <t>1866</t>
  </si>
  <si>
    <t>RYR  4122</t>
  </si>
  <si>
    <t>1867</t>
  </si>
  <si>
    <t>1868</t>
  </si>
  <si>
    <t>HZ-NS27</t>
  </si>
  <si>
    <t>AUI 1116</t>
  </si>
  <si>
    <t>1869</t>
  </si>
  <si>
    <t>1870</t>
  </si>
  <si>
    <t>00271</t>
  </si>
  <si>
    <t>1872</t>
  </si>
  <si>
    <t>1873</t>
  </si>
  <si>
    <t>1874</t>
  </si>
  <si>
    <t>1871</t>
  </si>
  <si>
    <t>1875</t>
  </si>
  <si>
    <t>1876</t>
  </si>
  <si>
    <t>1877</t>
  </si>
  <si>
    <t>00272</t>
  </si>
  <si>
    <t>1878</t>
  </si>
  <si>
    <t>1879</t>
  </si>
  <si>
    <t>UR-WRW</t>
  </si>
  <si>
    <t>00273</t>
  </si>
  <si>
    <t>CS-PHM</t>
  </si>
  <si>
    <t>1880</t>
  </si>
  <si>
    <t>SP-RKI</t>
  </si>
  <si>
    <t>CRJ 900</t>
  </si>
  <si>
    <t>D-ACNC</t>
  </si>
  <si>
    <t>1882</t>
  </si>
  <si>
    <t>1881</t>
  </si>
  <si>
    <t>NJE 658L</t>
  </si>
  <si>
    <t>1883</t>
  </si>
  <si>
    <t>1884</t>
  </si>
  <si>
    <t>SP-RSK</t>
  </si>
  <si>
    <t>1885</t>
  </si>
  <si>
    <t>1886</t>
  </si>
  <si>
    <t>00274</t>
  </si>
  <si>
    <t>1887</t>
  </si>
  <si>
    <t>1888</t>
  </si>
  <si>
    <t>1889</t>
  </si>
  <si>
    <t>1890</t>
  </si>
  <si>
    <t>1891</t>
  </si>
  <si>
    <t>1892</t>
  </si>
  <si>
    <t>1893</t>
  </si>
  <si>
    <t>00275</t>
  </si>
  <si>
    <t>1894</t>
  </si>
  <si>
    <t>1895</t>
  </si>
  <si>
    <t xml:space="preserve"> SQP 7831</t>
  </si>
  <si>
    <t>1896</t>
  </si>
  <si>
    <t>00276</t>
  </si>
  <si>
    <t>UR-PSO</t>
  </si>
  <si>
    <t>1897</t>
  </si>
  <si>
    <t>00277</t>
  </si>
  <si>
    <t>1898</t>
  </si>
  <si>
    <t>SQP  585</t>
  </si>
  <si>
    <t>1899</t>
  </si>
  <si>
    <t>OE-LWH</t>
  </si>
  <si>
    <t>1900</t>
  </si>
  <si>
    <t>1901</t>
  </si>
  <si>
    <t>00278</t>
  </si>
  <si>
    <t>1902</t>
  </si>
  <si>
    <t>1903</t>
  </si>
  <si>
    <t>1904</t>
  </si>
  <si>
    <t>1905</t>
  </si>
  <si>
    <t>UR-RWE</t>
  </si>
  <si>
    <t>00279</t>
  </si>
  <si>
    <t>00280</t>
  </si>
  <si>
    <t>9H-QCC</t>
  </si>
  <si>
    <t>1906</t>
  </si>
  <si>
    <t>HA-LWB</t>
  </si>
  <si>
    <t>1907</t>
  </si>
  <si>
    <t>1908</t>
  </si>
  <si>
    <t>1911</t>
  </si>
  <si>
    <t>1913</t>
  </si>
  <si>
    <t>00281</t>
  </si>
  <si>
    <t>1909</t>
  </si>
  <si>
    <t>1910</t>
  </si>
  <si>
    <t>SP-RSE</t>
  </si>
  <si>
    <t>1912</t>
  </si>
  <si>
    <t>HA-LPN</t>
  </si>
  <si>
    <t>1914</t>
  </si>
  <si>
    <t>D-ACNM</t>
  </si>
  <si>
    <t>1915</t>
  </si>
  <si>
    <t>EI-GXH</t>
  </si>
  <si>
    <t>1916</t>
  </si>
  <si>
    <t>1917</t>
  </si>
  <si>
    <t>1918</t>
  </si>
  <si>
    <t>9H-QEP</t>
  </si>
  <si>
    <t>1919</t>
  </si>
  <si>
    <t>1921</t>
  </si>
  <si>
    <t>WZZ 1844</t>
  </si>
  <si>
    <t>9H-QDX</t>
  </si>
  <si>
    <t>1922</t>
  </si>
  <si>
    <t>1920</t>
  </si>
  <si>
    <t>1923</t>
  </si>
  <si>
    <t>00282</t>
  </si>
  <si>
    <t>SP-RKQ</t>
  </si>
  <si>
    <t>1924</t>
  </si>
  <si>
    <t>1925</t>
  </si>
  <si>
    <t>WZZ 6699</t>
  </si>
  <si>
    <t>HA-LWK</t>
  </si>
  <si>
    <t>1926</t>
  </si>
  <si>
    <t>SP-RKP</t>
  </si>
  <si>
    <t>1928</t>
  </si>
  <si>
    <t>1927</t>
  </si>
  <si>
    <t>Скай Ап</t>
  </si>
  <si>
    <t>1926A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</si>
</sst>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#,##0.0000"/>
    <numFmt numFmtId="166" formatCode="0.0000"/>
    <numFmt numFmtId="167" formatCode="#,##0.0"/>
  </numFmts>
  <fonts count="16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2"/>
    <xf numFmtId="0" fontId="1" fillId="0" borderId="2" xfId="2" applyBorder="1"/>
    <xf numFmtId="14" fontId="9" fillId="0" borderId="2" xfId="1" applyNumberFormat="1" applyFont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wrapText="1"/>
    </xf>
    <xf numFmtId="0" fontId="11" fillId="2" borderId="2" xfId="2" applyFont="1" applyFill="1" applyBorder="1" applyAlignment="1">
      <alignment horizontal="center" wrapText="1"/>
    </xf>
    <xf numFmtId="0" fontId="12" fillId="0" borderId="0" xfId="0" applyFont="1"/>
    <xf numFmtId="14" fontId="13" fillId="0" borderId="2" xfId="0" applyNumberFormat="1" applyFont="1" applyBorder="1" applyAlignment="1" applyProtection="1">
      <alignment horizontal="center"/>
      <protection locked="0"/>
    </xf>
    <xf numFmtId="49" fontId="13" fillId="0" borderId="2" xfId="0" applyNumberFormat="1" applyFont="1" applyBorder="1" applyAlignment="1" applyProtection="1">
      <alignment horizontal="center"/>
      <protection locked="0"/>
    </xf>
    <xf numFmtId="49" fontId="14" fillId="0" borderId="2" xfId="1" applyNumberFormat="1" applyFont="1" applyBorder="1" applyAlignment="1" applyProtection="1">
      <alignment horizontal="center" vertical="center"/>
      <protection locked="0"/>
    </xf>
    <xf numFmtId="3" fontId="13" fillId="0" borderId="2" xfId="0" applyNumberFormat="1" applyFont="1" applyBorder="1" applyAlignment="1" applyProtection="1">
      <alignment horizont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165" fontId="13" fillId="2" borderId="2" xfId="2" applyNumberFormat="1" applyFont="1" applyFill="1" applyBorder="1" applyAlignment="1">
      <alignment horizontal="center" vertical="center"/>
    </xf>
    <xf numFmtId="3" fontId="15" fillId="2" borderId="2" xfId="2" applyNumberFormat="1" applyFont="1" applyFill="1" applyBorder="1" applyAlignment="1">
      <alignment horizontal="center" vertical="center"/>
    </xf>
    <xf numFmtId="0" fontId="13" fillId="0" borderId="2" xfId="0" applyFont="1" applyBorder="1" applyAlignment="1" applyProtection="1">
      <alignment horizontal="center"/>
      <protection locked="0"/>
    </xf>
    <xf numFmtId="3" fontId="14" fillId="0" borderId="2" xfId="1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3" fontId="13" fillId="0" borderId="2" xfId="0" applyNumberFormat="1" applyFont="1" applyBorder="1" applyAlignment="1" applyProtection="1">
      <alignment horizontal="center" vertical="center"/>
      <protection locked="0"/>
    </xf>
    <xf numFmtId="49" fontId="13" fillId="3" borderId="2" xfId="0" applyNumberFormat="1" applyFont="1" applyFill="1" applyBorder="1" applyAlignment="1" applyProtection="1">
      <alignment horizontal="center"/>
      <protection locked="0"/>
    </xf>
    <xf numFmtId="0" fontId="14" fillId="0" borderId="2" xfId="1" applyNumberFormat="1" applyFont="1" applyBorder="1" applyAlignment="1" applyProtection="1">
      <alignment horizontal="center" vertical="center"/>
      <protection locked="0"/>
    </xf>
    <xf numFmtId="49" fontId="14" fillId="0" borderId="2" xfId="1" applyNumberFormat="1" applyFont="1" applyBorder="1" applyAlignment="1">
      <alignment horizontal="center" vertical="center" wrapText="1"/>
    </xf>
    <xf numFmtId="0" fontId="0" fillId="0" borderId="0" xfId="0" applyFont="1"/>
    <xf numFmtId="165" fontId="14" fillId="0" borderId="2" xfId="1" applyNumberFormat="1" applyFont="1" applyBorder="1" applyAlignment="1" applyProtection="1">
      <alignment horizontal="center" vertical="center"/>
      <protection locked="0"/>
    </xf>
    <xf numFmtId="14" fontId="13" fillId="0" borderId="2" xfId="0" applyNumberFormat="1" applyFont="1" applyBorder="1" applyAlignment="1" applyProtection="1">
      <alignment horizontal="center"/>
      <protection locked="0"/>
    </xf>
    <xf numFmtId="49" fontId="13" fillId="0" borderId="2" xfId="0" applyNumberFormat="1" applyFont="1" applyBorder="1" applyAlignment="1" applyProtection="1">
      <alignment horizontal="center"/>
      <protection locked="0"/>
    </xf>
    <xf numFmtId="49" fontId="14" fillId="0" borderId="2" xfId="1" applyNumberFormat="1" applyFont="1" applyBorder="1" applyAlignment="1" applyProtection="1">
      <alignment horizontal="center" vertical="center"/>
      <protection locked="0"/>
    </xf>
    <xf numFmtId="3" fontId="13" fillId="0" borderId="2" xfId="0" applyNumberFormat="1" applyFont="1" applyBorder="1" applyAlignment="1" applyProtection="1">
      <alignment horizont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165" fontId="13" fillId="2" borderId="2" xfId="2" applyNumberFormat="1" applyFont="1" applyFill="1" applyBorder="1" applyAlignment="1">
      <alignment horizontal="center" vertical="center"/>
    </xf>
    <xf numFmtId="3" fontId="15" fillId="2" borderId="2" xfId="2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0" fontId="13" fillId="0" borderId="2" xfId="0" applyFont="1" applyBorder="1" applyAlignment="1">
      <alignment horizontal="center"/>
    </xf>
    <xf numFmtId="49" fontId="14" fillId="0" borderId="2" xfId="0" applyNumberFormat="1" applyFont="1" applyBorder="1" applyAlignment="1" applyProtection="1">
      <alignment horizontal="center"/>
      <protection locked="0"/>
    </xf>
    <xf numFmtId="165" fontId="14" fillId="0" borderId="2" xfId="0" applyNumberFormat="1" applyFont="1" applyBorder="1" applyAlignment="1" applyProtection="1">
      <alignment horizontal="center"/>
      <protection locked="0"/>
    </xf>
    <xf numFmtId="167" fontId="9" fillId="0" borderId="2" xfId="1" applyNumberFormat="1" applyFont="1" applyBorder="1" applyAlignment="1">
      <alignment horizontal="center" vertical="center" wrapText="1"/>
    </xf>
    <xf numFmtId="167" fontId="13" fillId="0" borderId="2" xfId="0" applyNumberFormat="1" applyFont="1" applyBorder="1" applyAlignment="1">
      <alignment horizontal="center"/>
    </xf>
    <xf numFmtId="167" fontId="13" fillId="0" borderId="2" xfId="2" applyNumberFormat="1" applyFont="1" applyBorder="1" applyAlignment="1" applyProtection="1">
      <alignment horizontal="center" vertical="center"/>
      <protection locked="0"/>
    </xf>
    <xf numFmtId="167" fontId="14" fillId="0" borderId="2" xfId="2" applyNumberFormat="1" applyFont="1" applyBorder="1" applyAlignment="1" applyProtection="1">
      <alignment horizontal="center" vertical="center"/>
      <protection locked="0"/>
    </xf>
    <xf numFmtId="167" fontId="12" fillId="0" borderId="0" xfId="0" applyNumberFormat="1" applyFont="1"/>
    <xf numFmtId="0" fontId="13" fillId="0" borderId="2" xfId="0" applyNumberFormat="1" applyFont="1" applyBorder="1" applyAlignment="1" applyProtection="1">
      <alignment horizontal="center"/>
      <protection locked="0"/>
    </xf>
    <xf numFmtId="166" fontId="14" fillId="0" borderId="2" xfId="1" applyNumberFormat="1" applyFont="1" applyBorder="1" applyAlignment="1" applyProtection="1">
      <alignment horizontal="center" vertical="center"/>
      <protection locked="0"/>
    </xf>
    <xf numFmtId="3" fontId="13" fillId="3" borderId="2" xfId="0" applyNumberFormat="1" applyFont="1" applyFill="1" applyBorder="1" applyAlignment="1" applyProtection="1">
      <alignment horizontal="center"/>
      <protection locked="0"/>
    </xf>
    <xf numFmtId="0" fontId="13" fillId="3" borderId="2" xfId="0" applyFont="1" applyFill="1" applyBorder="1" applyAlignment="1">
      <alignment horizontal="center"/>
    </xf>
    <xf numFmtId="49" fontId="13" fillId="0" borderId="3" xfId="0" applyNumberFormat="1" applyFont="1" applyFill="1" applyBorder="1" applyAlignment="1" applyProtection="1">
      <alignment horizontal="center"/>
      <protection locked="0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2">
    <cellStyle name="Excel Built-in Normal" xfId="1" xr:uid="{00000000-0005-0000-0000-000000000000}"/>
    <cellStyle name="Excel Built-in Normal 2" xfId="3" xr:uid="{00000000-0005-0000-0000-000001000000}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1"/>
  <sheetViews>
    <sheetView showGridLines="0" tabSelected="1" topLeftCell="A324" zoomScaleNormal="100" workbookViewId="0">
      <selection activeCell="H341" sqref="H341"/>
    </sheetView>
  </sheetViews>
  <sheetFormatPr defaultColWidth="38.59765625" defaultRowHeight="12.75" x14ac:dyDescent="0.25"/>
  <cols>
    <col min="1" max="1" width="14.3984375" style="9" bestFit="1" customWidth="1"/>
    <col min="2" max="3" width="23.796875" style="9" customWidth="1"/>
    <col min="4" max="4" width="28.19921875" style="9" customWidth="1"/>
    <col min="5" max="5" width="22.59765625" style="9" customWidth="1"/>
    <col min="6" max="6" width="33.796875" style="9" customWidth="1"/>
    <col min="7" max="7" width="23" style="45" customWidth="1"/>
    <col min="8" max="8" width="14" style="9" customWidth="1"/>
    <col min="9" max="9" width="19.19921875" style="9" customWidth="1"/>
    <col min="10" max="10" width="14.3984375" style="9" customWidth="1"/>
    <col min="11" max="11" width="17.3984375" style="9" customWidth="1"/>
    <col min="12" max="12" width="25.3984375" style="9" customWidth="1"/>
    <col min="13" max="13" width="31" style="9" bestFit="1" customWidth="1"/>
    <col min="14" max="16384" width="38.59765625" style="9"/>
  </cols>
  <sheetData>
    <row r="1" spans="1:12" ht="47.25" customHeight="1" x14ac:dyDescent="0.25">
      <c r="A1" s="3"/>
      <c r="B1" s="4" t="s">
        <v>0</v>
      </c>
      <c r="C1" s="4" t="s">
        <v>1</v>
      </c>
      <c r="D1" s="4" t="s">
        <v>2</v>
      </c>
      <c r="E1" s="4" t="s">
        <v>4</v>
      </c>
      <c r="F1" s="5" t="s">
        <v>12</v>
      </c>
      <c r="G1" s="41" t="s">
        <v>13</v>
      </c>
      <c r="H1" s="6" t="s">
        <v>5</v>
      </c>
      <c r="I1" s="5" t="s">
        <v>6</v>
      </c>
      <c r="J1" s="7" t="s">
        <v>10</v>
      </c>
      <c r="K1" s="8" t="s">
        <v>11</v>
      </c>
      <c r="L1" s="4" t="s">
        <v>3</v>
      </c>
    </row>
    <row r="2" spans="1:12" ht="15.75" x14ac:dyDescent="0.25">
      <c r="A2" s="10">
        <v>44412</v>
      </c>
      <c r="B2" s="30" t="s">
        <v>15</v>
      </c>
      <c r="C2" s="12" t="s">
        <v>16</v>
      </c>
      <c r="D2" s="26" t="s">
        <v>17</v>
      </c>
      <c r="E2" s="30" t="s">
        <v>18</v>
      </c>
      <c r="F2" s="48">
        <v>591</v>
      </c>
      <c r="G2" s="43">
        <v>21</v>
      </c>
      <c r="H2" s="33">
        <v>0.78800000000000003</v>
      </c>
      <c r="I2" s="32">
        <v>750</v>
      </c>
      <c r="J2" s="34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" s="35">
        <f t="shared" ref="K2:K33" si="1">IFERROR(ROUND(F:F/J:J,0),)</f>
        <v>746</v>
      </c>
      <c r="L2" s="38" t="s">
        <v>14</v>
      </c>
    </row>
    <row r="3" spans="1:12" ht="15.75" x14ac:dyDescent="0.25">
      <c r="A3" s="29">
        <v>44412</v>
      </c>
      <c r="B3" s="30" t="s">
        <v>29</v>
      </c>
      <c r="C3" s="12" t="s">
        <v>30</v>
      </c>
      <c r="D3" s="31" t="s">
        <v>31</v>
      </c>
      <c r="E3" s="11" t="s">
        <v>32</v>
      </c>
      <c r="F3" s="48">
        <v>1315</v>
      </c>
      <c r="G3" s="43">
        <v>21</v>
      </c>
      <c r="H3" s="14">
        <v>0.78800000000000003</v>
      </c>
      <c r="I3" s="13">
        <v>1669</v>
      </c>
      <c r="J3" s="34">
        <f t="shared" si="0"/>
        <v>0.79249999999999998</v>
      </c>
      <c r="K3" s="35">
        <f t="shared" si="1"/>
        <v>1659</v>
      </c>
      <c r="L3" s="38" t="s">
        <v>14</v>
      </c>
    </row>
    <row r="4" spans="1:12" ht="15.75" x14ac:dyDescent="0.25">
      <c r="A4" s="29">
        <v>44412</v>
      </c>
      <c r="B4" s="30" t="s">
        <v>33</v>
      </c>
      <c r="C4" s="12" t="s">
        <v>34</v>
      </c>
      <c r="D4" s="31" t="s">
        <v>35</v>
      </c>
      <c r="E4" s="22" t="s">
        <v>36</v>
      </c>
      <c r="F4" s="49">
        <v>1468</v>
      </c>
      <c r="G4" s="42">
        <v>21</v>
      </c>
      <c r="H4" s="20">
        <v>0.78800000000000003</v>
      </c>
      <c r="I4" s="38">
        <v>1863</v>
      </c>
      <c r="J4" s="34">
        <f t="shared" si="0"/>
        <v>0.79249999999999998</v>
      </c>
      <c r="K4" s="35">
        <f t="shared" si="1"/>
        <v>1852</v>
      </c>
      <c r="L4" s="38" t="s">
        <v>14</v>
      </c>
    </row>
    <row r="5" spans="1:12" ht="15.75" x14ac:dyDescent="0.25">
      <c r="A5" s="29">
        <v>44412</v>
      </c>
      <c r="B5" s="30" t="s">
        <v>37</v>
      </c>
      <c r="C5" s="12" t="s">
        <v>25</v>
      </c>
      <c r="D5" s="31" t="s">
        <v>38</v>
      </c>
      <c r="E5" s="22" t="s">
        <v>39</v>
      </c>
      <c r="F5" s="38">
        <v>1797</v>
      </c>
      <c r="G5" s="42">
        <v>21</v>
      </c>
      <c r="H5" s="20">
        <v>0.78800000000000003</v>
      </c>
      <c r="I5" s="38">
        <v>2281</v>
      </c>
      <c r="J5" s="34">
        <f t="shared" si="0"/>
        <v>0.79249999999999998</v>
      </c>
      <c r="K5" s="35">
        <f t="shared" si="1"/>
        <v>2268</v>
      </c>
      <c r="L5" s="38" t="s">
        <v>14</v>
      </c>
    </row>
    <row r="6" spans="1:12" ht="15.75" x14ac:dyDescent="0.25">
      <c r="A6" s="29">
        <v>44412</v>
      </c>
      <c r="B6" s="30" t="s">
        <v>40</v>
      </c>
      <c r="C6" s="31" t="s">
        <v>41</v>
      </c>
      <c r="D6" s="31" t="s">
        <v>42</v>
      </c>
      <c r="E6" s="30" t="s">
        <v>27</v>
      </c>
      <c r="F6" s="32">
        <v>1604</v>
      </c>
      <c r="G6" s="43">
        <v>21</v>
      </c>
      <c r="H6" s="20">
        <v>0.78800000000000003</v>
      </c>
      <c r="I6" s="32">
        <v>2036</v>
      </c>
      <c r="J6" s="34">
        <f t="shared" si="0"/>
        <v>0.79249999999999998</v>
      </c>
      <c r="K6" s="35">
        <f t="shared" si="1"/>
        <v>2024</v>
      </c>
      <c r="L6" s="38" t="s">
        <v>14</v>
      </c>
    </row>
    <row r="7" spans="1:12" ht="15.75" x14ac:dyDescent="0.25">
      <c r="A7" s="29">
        <v>44412</v>
      </c>
      <c r="B7" s="30" t="s">
        <v>45</v>
      </c>
      <c r="C7" s="31" t="s">
        <v>30</v>
      </c>
      <c r="D7" s="31" t="s">
        <v>43</v>
      </c>
      <c r="E7" s="30" t="s">
        <v>44</v>
      </c>
      <c r="F7" s="32">
        <v>8869</v>
      </c>
      <c r="G7" s="43">
        <v>21</v>
      </c>
      <c r="H7" s="20">
        <v>0.78800000000000003</v>
      </c>
      <c r="I7" s="32">
        <v>11255</v>
      </c>
      <c r="J7" s="34">
        <f t="shared" si="0"/>
        <v>0.79249999999999998</v>
      </c>
      <c r="K7" s="35">
        <f t="shared" si="1"/>
        <v>11191</v>
      </c>
      <c r="L7" s="38" t="s">
        <v>14</v>
      </c>
    </row>
    <row r="8" spans="1:12" ht="16.5" customHeight="1" x14ac:dyDescent="0.25">
      <c r="A8" s="29">
        <v>44412</v>
      </c>
      <c r="B8" s="30" t="s">
        <v>46</v>
      </c>
      <c r="C8" s="31" t="s">
        <v>25</v>
      </c>
      <c r="D8" s="31" t="s">
        <v>47</v>
      </c>
      <c r="E8" s="30" t="s">
        <v>48</v>
      </c>
      <c r="F8" s="32">
        <v>4872</v>
      </c>
      <c r="G8" s="42">
        <v>21</v>
      </c>
      <c r="H8" s="20">
        <v>0.78800000000000003</v>
      </c>
      <c r="I8" s="32">
        <v>6183</v>
      </c>
      <c r="J8" s="34">
        <f t="shared" si="0"/>
        <v>0.79249999999999998</v>
      </c>
      <c r="K8" s="35">
        <f t="shared" si="1"/>
        <v>6148</v>
      </c>
      <c r="L8" s="38" t="s">
        <v>14</v>
      </c>
    </row>
    <row r="9" spans="1:12" ht="15.75" x14ac:dyDescent="0.25">
      <c r="A9" s="29">
        <v>44412</v>
      </c>
      <c r="B9" s="30" t="s">
        <v>24</v>
      </c>
      <c r="C9" s="31" t="s">
        <v>25</v>
      </c>
      <c r="D9" s="31" t="s">
        <v>26</v>
      </c>
      <c r="E9" s="11" t="s">
        <v>63</v>
      </c>
      <c r="F9" s="48">
        <v>9621</v>
      </c>
      <c r="G9" s="43">
        <v>21</v>
      </c>
      <c r="H9" s="33">
        <v>0.78800000000000003</v>
      </c>
      <c r="I9" s="13">
        <v>12209</v>
      </c>
      <c r="J9" s="34">
        <f t="shared" si="0"/>
        <v>0.79249999999999998</v>
      </c>
      <c r="K9" s="35">
        <f t="shared" si="1"/>
        <v>12140</v>
      </c>
      <c r="L9" s="38" t="s">
        <v>28</v>
      </c>
    </row>
    <row r="10" spans="1:12" ht="15.75" x14ac:dyDescent="0.25">
      <c r="A10" s="29">
        <v>44412</v>
      </c>
      <c r="B10" s="30" t="s">
        <v>19</v>
      </c>
      <c r="C10" s="31" t="s">
        <v>20</v>
      </c>
      <c r="D10" s="26" t="s">
        <v>21</v>
      </c>
      <c r="E10" s="30" t="s">
        <v>22</v>
      </c>
      <c r="F10" s="48">
        <v>1455</v>
      </c>
      <c r="G10" s="43">
        <v>21</v>
      </c>
      <c r="H10" s="33">
        <v>0.78800000000000003</v>
      </c>
      <c r="I10" s="13">
        <v>1846</v>
      </c>
      <c r="J10" s="34">
        <f t="shared" si="0"/>
        <v>0.79249999999999998</v>
      </c>
      <c r="K10" s="35">
        <f t="shared" si="1"/>
        <v>1836</v>
      </c>
      <c r="L10" s="38" t="s">
        <v>23</v>
      </c>
    </row>
    <row r="11" spans="1:12" ht="15.75" x14ac:dyDescent="0.25">
      <c r="A11" s="29">
        <v>44413</v>
      </c>
      <c r="B11" s="30" t="s">
        <v>52</v>
      </c>
      <c r="C11" s="31" t="s">
        <v>30</v>
      </c>
      <c r="D11" s="31" t="s">
        <v>31</v>
      </c>
      <c r="E11" s="30" t="s">
        <v>53</v>
      </c>
      <c r="F11" s="32">
        <v>6366</v>
      </c>
      <c r="G11" s="42">
        <v>15</v>
      </c>
      <c r="H11" s="20">
        <v>0.79600000000000004</v>
      </c>
      <c r="I11" s="32">
        <v>7998</v>
      </c>
      <c r="J11" s="34">
        <f t="shared" si="0"/>
        <v>0.79600000000000004</v>
      </c>
      <c r="K11" s="35">
        <f t="shared" si="1"/>
        <v>7997</v>
      </c>
      <c r="L11" s="38" t="s">
        <v>14</v>
      </c>
    </row>
    <row r="12" spans="1:12" ht="15.75" x14ac:dyDescent="0.25">
      <c r="A12" s="29">
        <v>44413</v>
      </c>
      <c r="B12" s="30" t="s">
        <v>70</v>
      </c>
      <c r="C12" s="31" t="s">
        <v>30</v>
      </c>
      <c r="D12" s="31" t="s">
        <v>31</v>
      </c>
      <c r="E12" s="30" t="s">
        <v>71</v>
      </c>
      <c r="F12" s="32">
        <v>3511</v>
      </c>
      <c r="G12" s="43">
        <v>20</v>
      </c>
      <c r="H12" s="33">
        <v>0.79200000000000004</v>
      </c>
      <c r="I12" s="32">
        <v>4433</v>
      </c>
      <c r="J12" s="34">
        <f t="shared" si="0"/>
        <v>0.79579999999999995</v>
      </c>
      <c r="K12" s="35">
        <f t="shared" si="1"/>
        <v>4412</v>
      </c>
      <c r="L12" s="38" t="s">
        <v>14</v>
      </c>
    </row>
    <row r="13" spans="1:12" ht="15.75" x14ac:dyDescent="0.25">
      <c r="A13" s="29">
        <v>44413</v>
      </c>
      <c r="B13" s="31" t="s">
        <v>77</v>
      </c>
      <c r="C13" s="31" t="s">
        <v>30</v>
      </c>
      <c r="D13" s="31" t="s">
        <v>31</v>
      </c>
      <c r="E13" s="30" t="s">
        <v>78</v>
      </c>
      <c r="F13" s="32">
        <v>2673</v>
      </c>
      <c r="G13" s="43">
        <v>25</v>
      </c>
      <c r="H13" s="33">
        <v>0.78700000000000003</v>
      </c>
      <c r="I13" s="32">
        <v>3396</v>
      </c>
      <c r="J13" s="34">
        <f t="shared" si="0"/>
        <v>0.79449999999999998</v>
      </c>
      <c r="K13" s="35">
        <f t="shared" si="1"/>
        <v>3364</v>
      </c>
      <c r="L13" s="38" t="s">
        <v>14</v>
      </c>
    </row>
    <row r="14" spans="1:12" ht="15.75" x14ac:dyDescent="0.25">
      <c r="A14" s="29">
        <v>44413</v>
      </c>
      <c r="B14" s="30" t="s">
        <v>55</v>
      </c>
      <c r="C14" s="31" t="s">
        <v>49</v>
      </c>
      <c r="D14" s="12" t="s">
        <v>50</v>
      </c>
      <c r="E14" s="30" t="s">
        <v>51</v>
      </c>
      <c r="F14" s="32">
        <v>3900</v>
      </c>
      <c r="G14" s="43">
        <v>15</v>
      </c>
      <c r="H14" s="20">
        <v>0.79600000000000004</v>
      </c>
      <c r="I14" s="32">
        <v>4900</v>
      </c>
      <c r="J14" s="34">
        <f t="shared" si="0"/>
        <v>0.79600000000000004</v>
      </c>
      <c r="K14" s="35">
        <f t="shared" si="1"/>
        <v>4899</v>
      </c>
      <c r="L14" s="38" t="s">
        <v>54</v>
      </c>
    </row>
    <row r="15" spans="1:12" ht="15.75" x14ac:dyDescent="0.25">
      <c r="A15" s="29">
        <v>44413</v>
      </c>
      <c r="B15" s="30" t="s">
        <v>67</v>
      </c>
      <c r="C15" s="31" t="s">
        <v>49</v>
      </c>
      <c r="D15" s="31" t="s">
        <v>68</v>
      </c>
      <c r="E15" s="30" t="s">
        <v>69</v>
      </c>
      <c r="F15" s="13">
        <v>4705</v>
      </c>
      <c r="G15" s="43">
        <v>20</v>
      </c>
      <c r="H15" s="33">
        <v>0.79200000000000004</v>
      </c>
      <c r="I15" s="32">
        <v>5941</v>
      </c>
      <c r="J15" s="34">
        <f t="shared" si="0"/>
        <v>0.79579999999999995</v>
      </c>
      <c r="K15" s="35">
        <f t="shared" si="1"/>
        <v>5912</v>
      </c>
      <c r="L15" s="38" t="s">
        <v>54</v>
      </c>
    </row>
    <row r="16" spans="1:12" ht="15.75" x14ac:dyDescent="0.25">
      <c r="A16" s="29">
        <v>44413</v>
      </c>
      <c r="B16" s="30" t="s">
        <v>60</v>
      </c>
      <c r="C16" s="31" t="s">
        <v>20</v>
      </c>
      <c r="D16" s="31" t="s">
        <v>61</v>
      </c>
      <c r="E16" s="30" t="s">
        <v>62</v>
      </c>
      <c r="F16" s="32">
        <v>706</v>
      </c>
      <c r="G16" s="42">
        <v>15</v>
      </c>
      <c r="H16" s="20">
        <v>0.79600000000000004</v>
      </c>
      <c r="I16" s="32">
        <v>887</v>
      </c>
      <c r="J16" s="34">
        <f t="shared" si="0"/>
        <v>0.79600000000000004</v>
      </c>
      <c r="K16" s="35">
        <f t="shared" si="1"/>
        <v>887</v>
      </c>
      <c r="L16" s="38" t="s">
        <v>23</v>
      </c>
    </row>
    <row r="17" spans="1:12" ht="15.75" x14ac:dyDescent="0.25">
      <c r="A17" s="29">
        <v>44413</v>
      </c>
      <c r="B17" s="30" t="s">
        <v>56</v>
      </c>
      <c r="C17" s="31" t="s">
        <v>25</v>
      </c>
      <c r="D17" s="31" t="s">
        <v>57</v>
      </c>
      <c r="E17" s="22" t="s">
        <v>58</v>
      </c>
      <c r="F17" s="38">
        <v>12656</v>
      </c>
      <c r="G17" s="42">
        <v>15</v>
      </c>
      <c r="H17" s="20">
        <v>0.79600000000000004</v>
      </c>
      <c r="I17" s="38">
        <v>15900</v>
      </c>
      <c r="J17" s="34">
        <f t="shared" si="0"/>
        <v>0.79600000000000004</v>
      </c>
      <c r="K17" s="35">
        <f t="shared" si="1"/>
        <v>15899</v>
      </c>
      <c r="L17" s="38" t="s">
        <v>59</v>
      </c>
    </row>
    <row r="18" spans="1:12" ht="15.75" x14ac:dyDescent="0.25">
      <c r="A18" s="29">
        <v>44413</v>
      </c>
      <c r="B18" s="30" t="s">
        <v>64</v>
      </c>
      <c r="C18" s="31" t="s">
        <v>25</v>
      </c>
      <c r="D18" s="31" t="s">
        <v>65</v>
      </c>
      <c r="E18" s="30" t="s">
        <v>66</v>
      </c>
      <c r="F18" s="13">
        <v>3024</v>
      </c>
      <c r="G18" s="43">
        <v>15</v>
      </c>
      <c r="H18" s="33">
        <v>0.79600000000000004</v>
      </c>
      <c r="I18" s="13">
        <v>3799</v>
      </c>
      <c r="J18" s="34">
        <f t="shared" si="0"/>
        <v>0.79600000000000004</v>
      </c>
      <c r="K18" s="35">
        <f t="shared" si="1"/>
        <v>3799</v>
      </c>
      <c r="L18" s="38" t="s">
        <v>59</v>
      </c>
    </row>
    <row r="19" spans="1:12" ht="15.75" x14ac:dyDescent="0.25">
      <c r="A19" s="29">
        <v>44413</v>
      </c>
      <c r="B19" s="30" t="s">
        <v>72</v>
      </c>
      <c r="C19" s="31" t="s">
        <v>25</v>
      </c>
      <c r="D19" s="31" t="s">
        <v>57</v>
      </c>
      <c r="E19" s="30" t="s">
        <v>73</v>
      </c>
      <c r="F19" s="32">
        <v>5380</v>
      </c>
      <c r="G19" s="43">
        <v>25</v>
      </c>
      <c r="H19" s="33">
        <v>0.78700000000000003</v>
      </c>
      <c r="I19" s="13">
        <v>6836</v>
      </c>
      <c r="J19" s="34">
        <f t="shared" si="0"/>
        <v>0.79449999999999998</v>
      </c>
      <c r="K19" s="35">
        <f t="shared" si="1"/>
        <v>6772</v>
      </c>
      <c r="L19" s="38" t="s">
        <v>59</v>
      </c>
    </row>
    <row r="20" spans="1:12" ht="15.75" x14ac:dyDescent="0.25">
      <c r="A20" s="29">
        <v>44413</v>
      </c>
      <c r="B20" s="30" t="s">
        <v>74</v>
      </c>
      <c r="C20" s="31" t="s">
        <v>25</v>
      </c>
      <c r="D20" s="31" t="s">
        <v>75</v>
      </c>
      <c r="E20" s="11" t="s">
        <v>76</v>
      </c>
      <c r="F20" s="13">
        <v>7390</v>
      </c>
      <c r="G20" s="43">
        <v>25</v>
      </c>
      <c r="H20" s="33">
        <v>0.78700000000000003</v>
      </c>
      <c r="I20" s="13">
        <v>9390</v>
      </c>
      <c r="J20" s="34">
        <f t="shared" si="0"/>
        <v>0.79449999999999998</v>
      </c>
      <c r="K20" s="35">
        <f t="shared" si="1"/>
        <v>9301</v>
      </c>
      <c r="L20" s="38" t="s">
        <v>59</v>
      </c>
    </row>
    <row r="21" spans="1:12" ht="15.75" x14ac:dyDescent="0.25">
      <c r="A21" s="29">
        <v>44414</v>
      </c>
      <c r="B21" s="30" t="s">
        <v>83</v>
      </c>
      <c r="C21" s="31" t="s">
        <v>25</v>
      </c>
      <c r="D21" s="31" t="s">
        <v>84</v>
      </c>
      <c r="E21" s="30" t="s">
        <v>85</v>
      </c>
      <c r="F21" s="32">
        <v>3655</v>
      </c>
      <c r="G21" s="42">
        <v>18</v>
      </c>
      <c r="H21" s="20">
        <v>0.79200000000000004</v>
      </c>
      <c r="I21" s="32">
        <v>4615</v>
      </c>
      <c r="J21" s="34">
        <f t="shared" si="0"/>
        <v>0.79430000000000001</v>
      </c>
      <c r="K21" s="35">
        <f t="shared" si="1"/>
        <v>4602</v>
      </c>
      <c r="L21" s="38" t="s">
        <v>14</v>
      </c>
    </row>
    <row r="22" spans="1:12" ht="15.75" x14ac:dyDescent="0.25">
      <c r="A22" s="29">
        <v>44414</v>
      </c>
      <c r="B22" s="30" t="s">
        <v>86</v>
      </c>
      <c r="C22" s="12" t="s">
        <v>25</v>
      </c>
      <c r="D22" s="12" t="s">
        <v>87</v>
      </c>
      <c r="E22" s="30" t="s">
        <v>88</v>
      </c>
      <c r="F22" s="32">
        <v>1035</v>
      </c>
      <c r="G22" s="43">
        <v>19</v>
      </c>
      <c r="H22" s="33">
        <v>0.79</v>
      </c>
      <c r="I22" s="23">
        <v>1310</v>
      </c>
      <c r="J22" s="34">
        <f t="shared" si="0"/>
        <v>0.79300000000000004</v>
      </c>
      <c r="K22" s="35">
        <f t="shared" si="1"/>
        <v>1305</v>
      </c>
      <c r="L22" s="38" t="s">
        <v>14</v>
      </c>
    </row>
    <row r="23" spans="1:12" ht="15.75" x14ac:dyDescent="0.25">
      <c r="A23" s="29">
        <v>44414</v>
      </c>
      <c r="B23" s="30" t="s">
        <v>40</v>
      </c>
      <c r="C23" s="31" t="s">
        <v>41</v>
      </c>
      <c r="D23" s="31" t="s">
        <v>89</v>
      </c>
      <c r="E23" s="22" t="s">
        <v>90</v>
      </c>
      <c r="F23" s="38">
        <v>1193</v>
      </c>
      <c r="G23" s="43">
        <v>19</v>
      </c>
      <c r="H23" s="33">
        <v>0.79</v>
      </c>
      <c r="I23" s="38">
        <v>1510</v>
      </c>
      <c r="J23" s="34">
        <f t="shared" si="0"/>
        <v>0.79300000000000004</v>
      </c>
      <c r="K23" s="35">
        <f t="shared" si="1"/>
        <v>1504</v>
      </c>
      <c r="L23" s="38" t="s">
        <v>14</v>
      </c>
    </row>
    <row r="24" spans="1:12" ht="15.75" x14ac:dyDescent="0.25">
      <c r="A24" s="29">
        <v>44414</v>
      </c>
      <c r="B24" s="31" t="s">
        <v>29</v>
      </c>
      <c r="C24" s="12" t="s">
        <v>30</v>
      </c>
      <c r="D24" s="31" t="s">
        <v>31</v>
      </c>
      <c r="E24" s="30" t="s">
        <v>91</v>
      </c>
      <c r="F24" s="32">
        <v>2373</v>
      </c>
      <c r="G24" s="43">
        <v>19</v>
      </c>
      <c r="H24" s="33">
        <v>0.79</v>
      </c>
      <c r="I24" s="32">
        <v>3004</v>
      </c>
      <c r="J24" s="34">
        <f t="shared" si="0"/>
        <v>0.79300000000000004</v>
      </c>
      <c r="K24" s="35">
        <f t="shared" si="1"/>
        <v>2992</v>
      </c>
      <c r="L24" s="38" t="s">
        <v>14</v>
      </c>
    </row>
    <row r="25" spans="1:12" ht="15.75" x14ac:dyDescent="0.25">
      <c r="A25" s="29">
        <v>44414</v>
      </c>
      <c r="B25" s="30" t="s">
        <v>92</v>
      </c>
      <c r="C25" s="31" t="s">
        <v>93</v>
      </c>
      <c r="D25" s="31" t="s">
        <v>94</v>
      </c>
      <c r="E25" s="30" t="s">
        <v>95</v>
      </c>
      <c r="F25" s="32">
        <v>3274</v>
      </c>
      <c r="G25" s="43">
        <v>19</v>
      </c>
      <c r="H25" s="33">
        <v>0.79</v>
      </c>
      <c r="I25" s="32">
        <v>4144</v>
      </c>
      <c r="J25" s="34">
        <f t="shared" si="0"/>
        <v>0.79300000000000004</v>
      </c>
      <c r="K25" s="35">
        <f t="shared" si="1"/>
        <v>4129</v>
      </c>
      <c r="L25" s="38" t="s">
        <v>14</v>
      </c>
    </row>
    <row r="26" spans="1:12" ht="15.75" x14ac:dyDescent="0.25">
      <c r="A26" s="29">
        <v>44414</v>
      </c>
      <c r="B26" s="30" t="s">
        <v>98</v>
      </c>
      <c r="C26" s="31" t="s">
        <v>30</v>
      </c>
      <c r="D26" s="31" t="s">
        <v>99</v>
      </c>
      <c r="E26" s="30" t="s">
        <v>100</v>
      </c>
      <c r="F26" s="32">
        <v>9464</v>
      </c>
      <c r="G26" s="43">
        <v>19</v>
      </c>
      <c r="H26" s="33">
        <v>0.79</v>
      </c>
      <c r="I26" s="32">
        <v>11980</v>
      </c>
      <c r="J26" s="34">
        <f t="shared" si="0"/>
        <v>0.79300000000000004</v>
      </c>
      <c r="K26" s="35">
        <f t="shared" si="1"/>
        <v>11934</v>
      </c>
      <c r="L26" s="38" t="s">
        <v>14</v>
      </c>
    </row>
    <row r="27" spans="1:12" ht="15.75" x14ac:dyDescent="0.25">
      <c r="A27" s="29">
        <v>44414</v>
      </c>
      <c r="B27" s="30" t="s">
        <v>101</v>
      </c>
      <c r="C27" s="31" t="s">
        <v>25</v>
      </c>
      <c r="D27" s="31" t="s">
        <v>102</v>
      </c>
      <c r="E27" s="30" t="s">
        <v>103</v>
      </c>
      <c r="F27" s="32">
        <v>1508</v>
      </c>
      <c r="G27" s="42">
        <v>20</v>
      </c>
      <c r="H27" s="20">
        <v>0.78900000000000003</v>
      </c>
      <c r="I27" s="32">
        <v>1911</v>
      </c>
      <c r="J27" s="34">
        <f t="shared" si="0"/>
        <v>0.79279999999999995</v>
      </c>
      <c r="K27" s="35">
        <f t="shared" si="1"/>
        <v>1902</v>
      </c>
      <c r="L27" s="38" t="s">
        <v>14</v>
      </c>
    </row>
    <row r="28" spans="1:12" ht="15.75" x14ac:dyDescent="0.25">
      <c r="A28" s="29">
        <v>44414</v>
      </c>
      <c r="B28" s="30" t="s">
        <v>104</v>
      </c>
      <c r="C28" s="31" t="s">
        <v>30</v>
      </c>
      <c r="D28" s="31" t="s">
        <v>105</v>
      </c>
      <c r="E28" s="30" t="s">
        <v>106</v>
      </c>
      <c r="F28" s="32">
        <v>4311</v>
      </c>
      <c r="G28" s="43">
        <v>20</v>
      </c>
      <c r="H28" s="33">
        <v>0.78900000000000003</v>
      </c>
      <c r="I28" s="32">
        <v>5464</v>
      </c>
      <c r="J28" s="34">
        <f t="shared" si="0"/>
        <v>0.79279999999999995</v>
      </c>
      <c r="K28" s="35">
        <f t="shared" si="1"/>
        <v>5438</v>
      </c>
      <c r="L28" s="38" t="s">
        <v>14</v>
      </c>
    </row>
    <row r="29" spans="1:12" ht="15.75" x14ac:dyDescent="0.25">
      <c r="A29" s="29">
        <v>44414</v>
      </c>
      <c r="B29" s="30" t="s">
        <v>112</v>
      </c>
      <c r="C29" s="31" t="s">
        <v>25</v>
      </c>
      <c r="D29" s="31" t="s">
        <v>114</v>
      </c>
      <c r="E29" s="30" t="s">
        <v>115</v>
      </c>
      <c r="F29" s="32">
        <v>4395</v>
      </c>
      <c r="G29" s="43">
        <v>19</v>
      </c>
      <c r="H29" s="33">
        <v>0.79</v>
      </c>
      <c r="I29" s="32">
        <v>5563</v>
      </c>
      <c r="J29" s="34">
        <f t="shared" si="0"/>
        <v>0.79300000000000004</v>
      </c>
      <c r="K29" s="35">
        <f t="shared" si="1"/>
        <v>5542</v>
      </c>
      <c r="L29" s="38" t="s">
        <v>14</v>
      </c>
    </row>
    <row r="30" spans="1:12" ht="15.75" x14ac:dyDescent="0.25">
      <c r="A30" s="29">
        <v>44414</v>
      </c>
      <c r="B30" s="30" t="s">
        <v>79</v>
      </c>
      <c r="C30" s="31" t="s">
        <v>80</v>
      </c>
      <c r="D30" s="31" t="s">
        <v>81</v>
      </c>
      <c r="E30" s="30" t="s">
        <v>82</v>
      </c>
      <c r="F30" s="32">
        <v>5706</v>
      </c>
      <c r="G30" s="42">
        <v>18</v>
      </c>
      <c r="H30" s="20">
        <v>0.79200000000000004</v>
      </c>
      <c r="I30" s="32">
        <v>7205</v>
      </c>
      <c r="J30" s="34">
        <f t="shared" si="0"/>
        <v>0.79430000000000001</v>
      </c>
      <c r="K30" s="35">
        <f t="shared" si="1"/>
        <v>7184</v>
      </c>
      <c r="L30" s="38" t="s">
        <v>23</v>
      </c>
    </row>
    <row r="31" spans="1:12" ht="15.75" x14ac:dyDescent="0.25">
      <c r="A31" s="29">
        <v>44414</v>
      </c>
      <c r="B31" s="30" t="s">
        <v>96</v>
      </c>
      <c r="C31" s="31" t="s">
        <v>20</v>
      </c>
      <c r="D31" s="31" t="s">
        <v>21</v>
      </c>
      <c r="E31" s="30" t="s">
        <v>97</v>
      </c>
      <c r="F31" s="32">
        <v>1051</v>
      </c>
      <c r="G31" s="43">
        <v>19</v>
      </c>
      <c r="H31" s="33">
        <v>0.79</v>
      </c>
      <c r="I31" s="32">
        <v>1330</v>
      </c>
      <c r="J31" s="34">
        <f t="shared" si="0"/>
        <v>0.79300000000000004</v>
      </c>
      <c r="K31" s="35">
        <f t="shared" si="1"/>
        <v>1325</v>
      </c>
      <c r="L31" s="38" t="s">
        <v>23</v>
      </c>
    </row>
    <row r="32" spans="1:12" ht="15.75" x14ac:dyDescent="0.25">
      <c r="A32" s="29">
        <v>44414</v>
      </c>
      <c r="B32" s="30" t="s">
        <v>107</v>
      </c>
      <c r="C32" s="12" t="s">
        <v>25</v>
      </c>
      <c r="D32" s="12" t="s">
        <v>108</v>
      </c>
      <c r="E32" s="11" t="s">
        <v>109</v>
      </c>
      <c r="F32" s="13">
        <v>2154</v>
      </c>
      <c r="G32" s="43">
        <v>19</v>
      </c>
      <c r="H32" s="33">
        <v>0.79</v>
      </c>
      <c r="I32" s="32">
        <v>2726</v>
      </c>
      <c r="J32" s="34">
        <f t="shared" si="0"/>
        <v>0.79300000000000004</v>
      </c>
      <c r="K32" s="35">
        <f t="shared" si="1"/>
        <v>2716</v>
      </c>
      <c r="L32" s="38" t="s">
        <v>59</v>
      </c>
    </row>
    <row r="33" spans="1:12" ht="15.75" x14ac:dyDescent="0.25">
      <c r="A33" s="29">
        <v>44414</v>
      </c>
      <c r="B33" s="30" t="s">
        <v>110</v>
      </c>
      <c r="C33" s="31" t="s">
        <v>25</v>
      </c>
      <c r="D33" s="31" t="s">
        <v>113</v>
      </c>
      <c r="E33" s="30" t="s">
        <v>111</v>
      </c>
      <c r="F33" s="32">
        <v>4702</v>
      </c>
      <c r="G33" s="43">
        <v>19</v>
      </c>
      <c r="H33" s="33">
        <v>0.79</v>
      </c>
      <c r="I33" s="32">
        <v>5952</v>
      </c>
      <c r="J33" s="34">
        <f t="shared" si="0"/>
        <v>0.79300000000000004</v>
      </c>
      <c r="K33" s="35">
        <f t="shared" si="1"/>
        <v>5929</v>
      </c>
      <c r="L33" s="38" t="s">
        <v>59</v>
      </c>
    </row>
    <row r="34" spans="1:12" ht="15.75" x14ac:dyDescent="0.25">
      <c r="A34" s="29">
        <v>44415</v>
      </c>
      <c r="B34" s="30" t="s">
        <v>98</v>
      </c>
      <c r="C34" s="31" t="s">
        <v>30</v>
      </c>
      <c r="D34" s="31" t="s">
        <v>99</v>
      </c>
      <c r="E34" s="30" t="s">
        <v>116</v>
      </c>
      <c r="F34" s="32">
        <v>9365</v>
      </c>
      <c r="G34" s="43">
        <v>20</v>
      </c>
      <c r="H34" s="33">
        <v>0.78900000000000003</v>
      </c>
      <c r="I34" s="32">
        <v>11870</v>
      </c>
      <c r="J34" s="34">
        <f t="shared" ref="J34:J65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34" s="35">
        <f t="shared" ref="K34:K65" si="3">IFERROR(ROUND(F:F/J:J,0),)</f>
        <v>11813</v>
      </c>
      <c r="L34" s="38" t="s">
        <v>14</v>
      </c>
    </row>
    <row r="35" spans="1:12" ht="15.75" x14ac:dyDescent="0.25">
      <c r="A35" s="29">
        <v>44415</v>
      </c>
      <c r="B35" s="30" t="s">
        <v>117</v>
      </c>
      <c r="C35" s="12" t="s">
        <v>30</v>
      </c>
      <c r="D35" s="12" t="s">
        <v>118</v>
      </c>
      <c r="E35" s="30" t="s">
        <v>119</v>
      </c>
      <c r="F35" s="32">
        <v>5054</v>
      </c>
      <c r="G35" s="43">
        <v>22</v>
      </c>
      <c r="H35" s="33">
        <v>0.78700000000000003</v>
      </c>
      <c r="I35" s="32">
        <v>6422</v>
      </c>
      <c r="J35" s="34">
        <f t="shared" si="2"/>
        <v>0.79220000000000002</v>
      </c>
      <c r="K35" s="35">
        <f t="shared" si="3"/>
        <v>6380</v>
      </c>
      <c r="L35" s="38" t="s">
        <v>14</v>
      </c>
    </row>
    <row r="36" spans="1:12" ht="15.75" x14ac:dyDescent="0.25">
      <c r="A36" s="29">
        <v>44415</v>
      </c>
      <c r="B36" s="30" t="s">
        <v>132</v>
      </c>
      <c r="C36" s="12" t="s">
        <v>49</v>
      </c>
      <c r="D36" s="31" t="s">
        <v>133</v>
      </c>
      <c r="E36" s="31" t="s">
        <v>134</v>
      </c>
      <c r="F36" s="32">
        <v>4554</v>
      </c>
      <c r="G36" s="43">
        <v>18</v>
      </c>
      <c r="H36" s="33">
        <v>0.79200000000000004</v>
      </c>
      <c r="I36" s="32">
        <v>5750</v>
      </c>
      <c r="J36" s="34">
        <f t="shared" si="2"/>
        <v>0.79430000000000001</v>
      </c>
      <c r="K36" s="35">
        <f t="shared" si="3"/>
        <v>5733</v>
      </c>
      <c r="L36" s="36" t="s">
        <v>14</v>
      </c>
    </row>
    <row r="37" spans="1:12" ht="15.75" x14ac:dyDescent="0.25">
      <c r="A37" s="29">
        <v>44415</v>
      </c>
      <c r="B37" s="31" t="s">
        <v>70</v>
      </c>
      <c r="C37" s="31" t="s">
        <v>30</v>
      </c>
      <c r="D37" s="31" t="s">
        <v>135</v>
      </c>
      <c r="E37" s="30" t="s">
        <v>136</v>
      </c>
      <c r="F37" s="32">
        <v>3791</v>
      </c>
      <c r="G37" s="43">
        <v>20</v>
      </c>
      <c r="H37" s="33">
        <v>0.78900000000000003</v>
      </c>
      <c r="I37" s="32">
        <v>4805</v>
      </c>
      <c r="J37" s="34">
        <f t="shared" si="2"/>
        <v>0.79279999999999995</v>
      </c>
      <c r="K37" s="35">
        <f t="shared" si="3"/>
        <v>4782</v>
      </c>
      <c r="L37" s="36" t="s">
        <v>14</v>
      </c>
    </row>
    <row r="38" spans="1:12" ht="15.75" x14ac:dyDescent="0.25">
      <c r="A38" s="29">
        <v>44415</v>
      </c>
      <c r="B38" s="30" t="s">
        <v>137</v>
      </c>
      <c r="C38" s="31" t="s">
        <v>25</v>
      </c>
      <c r="D38" s="31" t="s">
        <v>138</v>
      </c>
      <c r="E38" s="30" t="s">
        <v>139</v>
      </c>
      <c r="F38" s="17">
        <v>3324</v>
      </c>
      <c r="G38" s="43">
        <v>20</v>
      </c>
      <c r="H38" s="33">
        <v>0.78900000000000003</v>
      </c>
      <c r="I38" s="32">
        <v>4213</v>
      </c>
      <c r="J38" s="34">
        <f t="shared" si="2"/>
        <v>0.79279999999999995</v>
      </c>
      <c r="K38" s="35">
        <f t="shared" si="3"/>
        <v>4193</v>
      </c>
      <c r="L38" s="36" t="s">
        <v>14</v>
      </c>
    </row>
    <row r="39" spans="1:12" ht="15.75" x14ac:dyDescent="0.25">
      <c r="A39" s="29">
        <v>44415</v>
      </c>
      <c r="B39" s="30" t="s">
        <v>24</v>
      </c>
      <c r="C39" s="12" t="s">
        <v>25</v>
      </c>
      <c r="D39" s="31" t="s">
        <v>140</v>
      </c>
      <c r="E39" s="30" t="s">
        <v>141</v>
      </c>
      <c r="F39" s="32">
        <v>6734</v>
      </c>
      <c r="G39" s="43">
        <v>20</v>
      </c>
      <c r="H39" s="14">
        <v>0.78900000000000003</v>
      </c>
      <c r="I39" s="13">
        <v>8535</v>
      </c>
      <c r="J39" s="34">
        <f t="shared" si="2"/>
        <v>0.79279999999999995</v>
      </c>
      <c r="K39" s="35">
        <f t="shared" si="3"/>
        <v>8494</v>
      </c>
      <c r="L39" s="36" t="s">
        <v>28</v>
      </c>
    </row>
    <row r="40" spans="1:12" ht="15.75" x14ac:dyDescent="0.25">
      <c r="A40" s="29">
        <v>44415</v>
      </c>
      <c r="B40" s="31" t="s">
        <v>142</v>
      </c>
      <c r="C40" s="31" t="s">
        <v>49</v>
      </c>
      <c r="D40" s="31" t="s">
        <v>143</v>
      </c>
      <c r="E40" s="11" t="s">
        <v>144</v>
      </c>
      <c r="F40" s="13">
        <v>3912</v>
      </c>
      <c r="G40" s="43">
        <v>18</v>
      </c>
      <c r="H40" s="33">
        <v>0.79200000000000004</v>
      </c>
      <c r="I40" s="32">
        <v>4940</v>
      </c>
      <c r="J40" s="34">
        <f t="shared" si="2"/>
        <v>0.79430000000000001</v>
      </c>
      <c r="K40" s="35">
        <f t="shared" si="3"/>
        <v>4925</v>
      </c>
      <c r="L40" s="36" t="s">
        <v>28</v>
      </c>
    </row>
    <row r="41" spans="1:12" ht="15.75" x14ac:dyDescent="0.25">
      <c r="A41" s="29">
        <v>44415</v>
      </c>
      <c r="B41" s="31" t="s">
        <v>145</v>
      </c>
      <c r="C41" s="31" t="s">
        <v>25</v>
      </c>
      <c r="D41" s="31" t="s">
        <v>50</v>
      </c>
      <c r="E41" s="30" t="s">
        <v>146</v>
      </c>
      <c r="F41" s="32">
        <v>4178</v>
      </c>
      <c r="G41" s="43">
        <v>20</v>
      </c>
      <c r="H41" s="33">
        <v>0.78900000000000003</v>
      </c>
      <c r="I41" s="32">
        <v>5295</v>
      </c>
      <c r="J41" s="34">
        <f t="shared" si="2"/>
        <v>0.79279999999999995</v>
      </c>
      <c r="K41" s="35">
        <f t="shared" si="3"/>
        <v>5270</v>
      </c>
      <c r="L41" s="36" t="s">
        <v>54</v>
      </c>
    </row>
    <row r="42" spans="1:12" ht="15.75" x14ac:dyDescent="0.25">
      <c r="A42" s="29">
        <v>44415</v>
      </c>
      <c r="B42" s="31" t="s">
        <v>147</v>
      </c>
      <c r="C42" s="31" t="s">
        <v>49</v>
      </c>
      <c r="D42" s="12" t="s">
        <v>148</v>
      </c>
      <c r="E42" s="30" t="s">
        <v>149</v>
      </c>
      <c r="F42" s="32">
        <v>4501</v>
      </c>
      <c r="G42" s="43">
        <v>20</v>
      </c>
      <c r="H42" s="33">
        <v>0.78900000000000003</v>
      </c>
      <c r="I42" s="32">
        <v>5705</v>
      </c>
      <c r="J42" s="34">
        <f t="shared" si="2"/>
        <v>0.79279999999999995</v>
      </c>
      <c r="K42" s="35">
        <f t="shared" si="3"/>
        <v>5677</v>
      </c>
      <c r="L42" s="36" t="s">
        <v>54</v>
      </c>
    </row>
    <row r="43" spans="1:12" ht="15.75" x14ac:dyDescent="0.25">
      <c r="A43" s="29">
        <v>44415</v>
      </c>
      <c r="B43" s="31" t="s">
        <v>120</v>
      </c>
      <c r="C43" s="31" t="s">
        <v>20</v>
      </c>
      <c r="D43" s="31" t="s">
        <v>21</v>
      </c>
      <c r="E43" s="11" t="s">
        <v>121</v>
      </c>
      <c r="F43" s="32">
        <v>974</v>
      </c>
      <c r="G43" s="43">
        <v>18</v>
      </c>
      <c r="H43" s="33">
        <v>0.79200000000000004</v>
      </c>
      <c r="I43" s="32">
        <v>1230</v>
      </c>
      <c r="J43" s="34">
        <f t="shared" si="2"/>
        <v>0.79430000000000001</v>
      </c>
      <c r="K43" s="35">
        <f t="shared" si="3"/>
        <v>1226</v>
      </c>
      <c r="L43" s="36" t="s">
        <v>23</v>
      </c>
    </row>
    <row r="44" spans="1:12" ht="15.75" x14ac:dyDescent="0.25">
      <c r="A44" s="29">
        <v>44415</v>
      </c>
      <c r="B44" s="31" t="s">
        <v>19</v>
      </c>
      <c r="C44" s="12" t="s">
        <v>20</v>
      </c>
      <c r="D44" s="12" t="s">
        <v>122</v>
      </c>
      <c r="E44" s="30" t="s">
        <v>123</v>
      </c>
      <c r="F44" s="17">
        <v>424</v>
      </c>
      <c r="G44" s="43">
        <v>20</v>
      </c>
      <c r="H44" s="33">
        <v>0.78900000000000003</v>
      </c>
      <c r="I44" s="32">
        <v>537</v>
      </c>
      <c r="J44" s="34">
        <f t="shared" si="2"/>
        <v>0.79279999999999995</v>
      </c>
      <c r="K44" s="35">
        <f t="shared" si="3"/>
        <v>535</v>
      </c>
      <c r="L44" s="36" t="s">
        <v>23</v>
      </c>
    </row>
    <row r="45" spans="1:12" ht="15.75" x14ac:dyDescent="0.25">
      <c r="A45" s="29">
        <v>44415</v>
      </c>
      <c r="B45" s="30" t="s">
        <v>124</v>
      </c>
      <c r="C45" s="31" t="s">
        <v>30</v>
      </c>
      <c r="D45" s="31" t="s">
        <v>81</v>
      </c>
      <c r="E45" s="30" t="s">
        <v>125</v>
      </c>
      <c r="F45" s="32">
        <v>8028</v>
      </c>
      <c r="G45" s="43">
        <v>20</v>
      </c>
      <c r="H45" s="14">
        <v>0.78900000000000003</v>
      </c>
      <c r="I45" s="32">
        <v>10175</v>
      </c>
      <c r="J45" s="34">
        <f t="shared" si="2"/>
        <v>0.79279999999999995</v>
      </c>
      <c r="K45" s="35">
        <f t="shared" si="3"/>
        <v>10126</v>
      </c>
      <c r="L45" s="36" t="s">
        <v>23</v>
      </c>
    </row>
    <row r="46" spans="1:12" ht="15.75" x14ac:dyDescent="0.25">
      <c r="A46" s="29">
        <v>44415</v>
      </c>
      <c r="B46" s="30" t="s">
        <v>126</v>
      </c>
      <c r="C46" s="31" t="s">
        <v>49</v>
      </c>
      <c r="D46" s="31" t="s">
        <v>113</v>
      </c>
      <c r="E46" s="30" t="s">
        <v>127</v>
      </c>
      <c r="F46" s="17">
        <v>5940</v>
      </c>
      <c r="G46" s="43">
        <v>18</v>
      </c>
      <c r="H46" s="33">
        <v>0.79200000000000004</v>
      </c>
      <c r="I46" s="32">
        <v>7500</v>
      </c>
      <c r="J46" s="34">
        <f t="shared" si="2"/>
        <v>0.79430000000000001</v>
      </c>
      <c r="K46" s="35">
        <f t="shared" si="3"/>
        <v>7478</v>
      </c>
      <c r="L46" s="36" t="s">
        <v>59</v>
      </c>
    </row>
    <row r="47" spans="1:12" ht="15.75" x14ac:dyDescent="0.25">
      <c r="A47" s="29">
        <v>44415</v>
      </c>
      <c r="B47" s="30" t="s">
        <v>128</v>
      </c>
      <c r="C47" s="31" t="s">
        <v>49</v>
      </c>
      <c r="D47" s="31" t="s">
        <v>57</v>
      </c>
      <c r="E47" s="30" t="s">
        <v>129</v>
      </c>
      <c r="F47" s="32">
        <v>2930</v>
      </c>
      <c r="G47" s="43">
        <v>18</v>
      </c>
      <c r="H47" s="33">
        <v>0.79200000000000004</v>
      </c>
      <c r="I47" s="13">
        <v>3700</v>
      </c>
      <c r="J47" s="34">
        <f t="shared" si="2"/>
        <v>0.79430000000000001</v>
      </c>
      <c r="K47" s="35">
        <f t="shared" si="3"/>
        <v>3689</v>
      </c>
      <c r="L47" s="36" t="s">
        <v>59</v>
      </c>
    </row>
    <row r="48" spans="1:12" ht="15.75" x14ac:dyDescent="0.25">
      <c r="A48" s="29">
        <v>44415</v>
      </c>
      <c r="B48" s="30" t="s">
        <v>130</v>
      </c>
      <c r="C48" s="31" t="s">
        <v>49</v>
      </c>
      <c r="D48" s="31" t="s">
        <v>113</v>
      </c>
      <c r="E48" s="30" t="s">
        <v>131</v>
      </c>
      <c r="F48" s="32">
        <v>3235</v>
      </c>
      <c r="G48" s="43">
        <v>20</v>
      </c>
      <c r="H48" s="33">
        <v>0.78900000000000003</v>
      </c>
      <c r="I48" s="32">
        <v>4100</v>
      </c>
      <c r="J48" s="34">
        <f t="shared" si="2"/>
        <v>0.79279999999999995</v>
      </c>
      <c r="K48" s="35">
        <f t="shared" si="3"/>
        <v>4080</v>
      </c>
      <c r="L48" s="36" t="s">
        <v>59</v>
      </c>
    </row>
    <row r="49" spans="1:12" ht="15.75" x14ac:dyDescent="0.25">
      <c r="A49" s="29">
        <v>44416</v>
      </c>
      <c r="B49" s="31" t="s">
        <v>52</v>
      </c>
      <c r="C49" s="31" t="s">
        <v>30</v>
      </c>
      <c r="D49" s="31" t="s">
        <v>135</v>
      </c>
      <c r="E49" s="30" t="s">
        <v>155</v>
      </c>
      <c r="F49" s="32">
        <v>7621</v>
      </c>
      <c r="G49" s="43">
        <v>15</v>
      </c>
      <c r="H49" s="33">
        <v>0.79400000000000004</v>
      </c>
      <c r="I49" s="32">
        <v>9598</v>
      </c>
      <c r="J49" s="34">
        <f t="shared" si="2"/>
        <v>0.79400000000000004</v>
      </c>
      <c r="K49" s="35">
        <f t="shared" si="3"/>
        <v>9598</v>
      </c>
      <c r="L49" s="36" t="s">
        <v>14</v>
      </c>
    </row>
    <row r="50" spans="1:12" ht="15.75" x14ac:dyDescent="0.25">
      <c r="A50" s="29">
        <v>44416</v>
      </c>
      <c r="B50" s="31" t="s">
        <v>101</v>
      </c>
      <c r="C50" s="31" t="s">
        <v>25</v>
      </c>
      <c r="D50" s="31" t="s">
        <v>156</v>
      </c>
      <c r="E50" s="30" t="s">
        <v>157</v>
      </c>
      <c r="F50" s="17">
        <v>2071</v>
      </c>
      <c r="G50" s="43">
        <v>16</v>
      </c>
      <c r="H50" s="33">
        <v>0.79300000000000004</v>
      </c>
      <c r="I50" s="32">
        <v>2611</v>
      </c>
      <c r="J50" s="34">
        <f t="shared" si="2"/>
        <v>0.79379999999999995</v>
      </c>
      <c r="K50" s="35">
        <f t="shared" si="3"/>
        <v>2609</v>
      </c>
      <c r="L50" s="36" t="s">
        <v>14</v>
      </c>
    </row>
    <row r="51" spans="1:12" ht="15.75" x14ac:dyDescent="0.25">
      <c r="A51" s="29">
        <v>44416</v>
      </c>
      <c r="B51" s="30" t="s">
        <v>165</v>
      </c>
      <c r="C51" s="31" t="s">
        <v>30</v>
      </c>
      <c r="D51" s="30" t="s">
        <v>135</v>
      </c>
      <c r="E51" s="30" t="s">
        <v>166</v>
      </c>
      <c r="F51" s="32">
        <v>4828</v>
      </c>
      <c r="G51" s="43">
        <v>18</v>
      </c>
      <c r="H51" s="33">
        <v>0.79100000000000004</v>
      </c>
      <c r="I51" s="13">
        <v>6104</v>
      </c>
      <c r="J51" s="34">
        <f t="shared" si="2"/>
        <v>0.79330000000000001</v>
      </c>
      <c r="K51" s="35">
        <f t="shared" si="3"/>
        <v>6086</v>
      </c>
      <c r="L51" s="36" t="s">
        <v>14</v>
      </c>
    </row>
    <row r="52" spans="1:12" ht="15.75" x14ac:dyDescent="0.25">
      <c r="A52" s="29">
        <v>44416</v>
      </c>
      <c r="B52" s="30" t="s">
        <v>46</v>
      </c>
      <c r="C52" s="31" t="s">
        <v>25</v>
      </c>
      <c r="D52" s="31" t="s">
        <v>47</v>
      </c>
      <c r="E52" s="30" t="s">
        <v>167</v>
      </c>
      <c r="F52" s="32">
        <v>5657</v>
      </c>
      <c r="G52" s="43">
        <v>20</v>
      </c>
      <c r="H52" s="33">
        <v>0.78900000000000003</v>
      </c>
      <c r="I52" s="32">
        <v>7170</v>
      </c>
      <c r="J52" s="34">
        <f t="shared" si="2"/>
        <v>0.79279999999999995</v>
      </c>
      <c r="K52" s="35">
        <f t="shared" si="3"/>
        <v>7135</v>
      </c>
      <c r="L52" s="36" t="s">
        <v>14</v>
      </c>
    </row>
    <row r="53" spans="1:12" ht="15.75" x14ac:dyDescent="0.25">
      <c r="A53" s="29">
        <v>44416</v>
      </c>
      <c r="B53" s="30" t="s">
        <v>168</v>
      </c>
      <c r="C53" s="31" t="s">
        <v>25</v>
      </c>
      <c r="D53" s="31" t="s">
        <v>169</v>
      </c>
      <c r="E53" s="30" t="s">
        <v>170</v>
      </c>
      <c r="F53" s="13">
        <v>1666</v>
      </c>
      <c r="G53" s="43">
        <v>20</v>
      </c>
      <c r="H53" s="33">
        <v>0.78900000000000003</v>
      </c>
      <c r="I53" s="13">
        <v>2112</v>
      </c>
      <c r="J53" s="34">
        <f t="shared" si="2"/>
        <v>0.79279999999999995</v>
      </c>
      <c r="K53" s="35">
        <f t="shared" si="3"/>
        <v>2101</v>
      </c>
      <c r="L53" s="36" t="s">
        <v>14</v>
      </c>
    </row>
    <row r="54" spans="1:12" ht="15.75" x14ac:dyDescent="0.25">
      <c r="A54" s="29">
        <v>44416</v>
      </c>
      <c r="B54" s="31" t="s">
        <v>171</v>
      </c>
      <c r="C54" s="31" t="s">
        <v>25</v>
      </c>
      <c r="D54" s="31" t="s">
        <v>172</v>
      </c>
      <c r="E54" s="30" t="s">
        <v>173</v>
      </c>
      <c r="F54" s="32">
        <v>1048</v>
      </c>
      <c r="G54" s="43">
        <v>20</v>
      </c>
      <c r="H54" s="40">
        <v>0.78900000000000003</v>
      </c>
      <c r="I54" s="32">
        <v>1328</v>
      </c>
      <c r="J54" s="34">
        <f t="shared" si="2"/>
        <v>0.79279999999999995</v>
      </c>
      <c r="K54" s="35">
        <f t="shared" si="3"/>
        <v>1322</v>
      </c>
      <c r="L54" s="36" t="s">
        <v>14</v>
      </c>
    </row>
    <row r="55" spans="1:12" ht="15.75" x14ac:dyDescent="0.25">
      <c r="A55" s="29">
        <v>44416</v>
      </c>
      <c r="B55" s="30" t="s">
        <v>40</v>
      </c>
      <c r="C55" s="31" t="s">
        <v>93</v>
      </c>
      <c r="D55" s="31" t="s">
        <v>180</v>
      </c>
      <c r="E55" s="30" t="s">
        <v>181</v>
      </c>
      <c r="F55" s="32">
        <v>1791</v>
      </c>
      <c r="G55" s="43">
        <v>25</v>
      </c>
      <c r="H55" s="40">
        <v>0.78600000000000003</v>
      </c>
      <c r="I55" s="32">
        <v>2279</v>
      </c>
      <c r="J55" s="34">
        <f t="shared" si="2"/>
        <v>0.79349999999999998</v>
      </c>
      <c r="K55" s="35">
        <f t="shared" si="3"/>
        <v>2257</v>
      </c>
      <c r="L55" s="36" t="s">
        <v>14</v>
      </c>
    </row>
    <row r="56" spans="1:12" ht="15.75" x14ac:dyDescent="0.25">
      <c r="A56" s="29">
        <v>44416</v>
      </c>
      <c r="B56" s="30" t="s">
        <v>165</v>
      </c>
      <c r="C56" s="31" t="s">
        <v>30</v>
      </c>
      <c r="D56" s="30" t="s">
        <v>135</v>
      </c>
      <c r="E56" s="30" t="s">
        <v>184</v>
      </c>
      <c r="F56" s="32">
        <v>2141</v>
      </c>
      <c r="G56" s="43">
        <v>25</v>
      </c>
      <c r="H56" s="40">
        <v>0.78600000000000003</v>
      </c>
      <c r="I56" s="32">
        <v>2724</v>
      </c>
      <c r="J56" s="34">
        <f t="shared" si="2"/>
        <v>0.79349999999999998</v>
      </c>
      <c r="K56" s="35">
        <f t="shared" si="3"/>
        <v>2698</v>
      </c>
      <c r="L56" s="36" t="s">
        <v>14</v>
      </c>
    </row>
    <row r="57" spans="1:12" ht="15.75" x14ac:dyDescent="0.25">
      <c r="A57" s="29">
        <v>44416</v>
      </c>
      <c r="B57" s="30" t="s">
        <v>45</v>
      </c>
      <c r="C57" s="31" t="s">
        <v>30</v>
      </c>
      <c r="D57" s="31" t="s">
        <v>193</v>
      </c>
      <c r="E57" s="30" t="s">
        <v>189</v>
      </c>
      <c r="F57" s="32">
        <v>9976</v>
      </c>
      <c r="G57" s="43">
        <v>25</v>
      </c>
      <c r="H57" s="33">
        <v>0.78600000000000003</v>
      </c>
      <c r="I57" s="32">
        <v>12692</v>
      </c>
      <c r="J57" s="34">
        <f t="shared" si="2"/>
        <v>0.79349999999999998</v>
      </c>
      <c r="K57" s="35">
        <f t="shared" si="3"/>
        <v>12572</v>
      </c>
      <c r="L57" s="36" t="s">
        <v>14</v>
      </c>
    </row>
    <row r="58" spans="1:12" ht="15.75" x14ac:dyDescent="0.25">
      <c r="A58" s="29">
        <v>44416</v>
      </c>
      <c r="B58" s="30" t="s">
        <v>190</v>
      </c>
      <c r="C58" s="12" t="s">
        <v>93</v>
      </c>
      <c r="D58" s="31" t="s">
        <v>191</v>
      </c>
      <c r="E58" s="30" t="s">
        <v>192</v>
      </c>
      <c r="F58" s="32">
        <v>1551</v>
      </c>
      <c r="G58" s="43">
        <v>25</v>
      </c>
      <c r="H58" s="33">
        <v>0.78600000000000003</v>
      </c>
      <c r="I58" s="23">
        <v>1973</v>
      </c>
      <c r="J58" s="34">
        <f t="shared" si="2"/>
        <v>0.79349999999999998</v>
      </c>
      <c r="K58" s="35">
        <f t="shared" si="3"/>
        <v>1955</v>
      </c>
      <c r="L58" s="36" t="s">
        <v>14</v>
      </c>
    </row>
    <row r="59" spans="1:12" ht="15.75" x14ac:dyDescent="0.25">
      <c r="A59" s="29">
        <v>44416</v>
      </c>
      <c r="B59" s="29" t="s">
        <v>188</v>
      </c>
      <c r="C59" s="31" t="s">
        <v>16</v>
      </c>
      <c r="D59" s="31" t="s">
        <v>176</v>
      </c>
      <c r="E59" s="11" t="s">
        <v>177</v>
      </c>
      <c r="F59" s="13">
        <v>472</v>
      </c>
      <c r="G59" s="43">
        <v>25</v>
      </c>
      <c r="H59" s="33">
        <v>0.78600000000000003</v>
      </c>
      <c r="I59" s="23">
        <v>600</v>
      </c>
      <c r="J59" s="34">
        <f t="shared" si="2"/>
        <v>0.79349999999999998</v>
      </c>
      <c r="K59" s="35">
        <f t="shared" si="3"/>
        <v>595</v>
      </c>
      <c r="L59" s="36" t="s">
        <v>241</v>
      </c>
    </row>
    <row r="60" spans="1:12" ht="15.75" x14ac:dyDescent="0.25">
      <c r="A60" s="29">
        <v>44416</v>
      </c>
      <c r="B60" s="31" t="s">
        <v>153</v>
      </c>
      <c r="C60" s="31" t="s">
        <v>25</v>
      </c>
      <c r="D60" s="31" t="s">
        <v>50</v>
      </c>
      <c r="E60" s="30" t="s">
        <v>154</v>
      </c>
      <c r="F60" s="32">
        <v>4178</v>
      </c>
      <c r="G60" s="43">
        <v>18</v>
      </c>
      <c r="H60" s="33">
        <v>0.79100000000000004</v>
      </c>
      <c r="I60" s="23">
        <v>5282</v>
      </c>
      <c r="J60" s="34">
        <f t="shared" si="2"/>
        <v>0.79330000000000001</v>
      </c>
      <c r="K60" s="35">
        <f t="shared" si="3"/>
        <v>5267</v>
      </c>
      <c r="L60" s="36" t="s">
        <v>54</v>
      </c>
    </row>
    <row r="61" spans="1:12" ht="15.75" x14ac:dyDescent="0.25">
      <c r="A61" s="29">
        <v>44416</v>
      </c>
      <c r="B61" s="30" t="s">
        <v>55</v>
      </c>
      <c r="C61" s="31" t="s">
        <v>25</v>
      </c>
      <c r="D61" s="31" t="s">
        <v>50</v>
      </c>
      <c r="E61" s="30" t="s">
        <v>158</v>
      </c>
      <c r="F61" s="32">
        <v>4826</v>
      </c>
      <c r="G61" s="43">
        <v>16</v>
      </c>
      <c r="H61" s="33">
        <v>0.79300000000000004</v>
      </c>
      <c r="I61" s="32">
        <v>6086</v>
      </c>
      <c r="J61" s="34">
        <f t="shared" si="2"/>
        <v>0.79379999999999995</v>
      </c>
      <c r="K61" s="35">
        <f t="shared" si="3"/>
        <v>6080</v>
      </c>
      <c r="L61" s="38" t="s">
        <v>54</v>
      </c>
    </row>
    <row r="62" spans="1:12" ht="15.75" x14ac:dyDescent="0.25">
      <c r="A62" s="29">
        <v>44416</v>
      </c>
      <c r="B62" s="30" t="s">
        <v>147</v>
      </c>
      <c r="C62" s="31" t="s">
        <v>25</v>
      </c>
      <c r="D62" s="30" t="s">
        <v>160</v>
      </c>
      <c r="E62" s="30" t="s">
        <v>161</v>
      </c>
      <c r="F62" s="32">
        <v>4412</v>
      </c>
      <c r="G62" s="43">
        <v>18</v>
      </c>
      <c r="H62" s="33">
        <v>0.79100000000000004</v>
      </c>
      <c r="I62" s="32">
        <v>5578</v>
      </c>
      <c r="J62" s="34">
        <f t="shared" si="2"/>
        <v>0.79330000000000001</v>
      </c>
      <c r="K62" s="35">
        <f t="shared" si="3"/>
        <v>5562</v>
      </c>
      <c r="L62" s="36" t="s">
        <v>54</v>
      </c>
    </row>
    <row r="63" spans="1:12" ht="15.75" x14ac:dyDescent="0.25">
      <c r="A63" s="29">
        <v>44416</v>
      </c>
      <c r="B63" s="30" t="s">
        <v>174</v>
      </c>
      <c r="C63" s="31" t="s">
        <v>25</v>
      </c>
      <c r="D63" s="31" t="s">
        <v>68</v>
      </c>
      <c r="E63" s="30" t="s">
        <v>175</v>
      </c>
      <c r="F63" s="32">
        <v>7901</v>
      </c>
      <c r="G63" s="43">
        <v>20</v>
      </c>
      <c r="H63" s="33">
        <v>0.78900000000000003</v>
      </c>
      <c r="I63" s="32">
        <v>10014</v>
      </c>
      <c r="J63" s="34">
        <f t="shared" si="2"/>
        <v>0.79279999999999995</v>
      </c>
      <c r="K63" s="35">
        <f t="shared" si="3"/>
        <v>9966</v>
      </c>
      <c r="L63" s="36" t="s">
        <v>54</v>
      </c>
    </row>
    <row r="64" spans="1:12" ht="15.75" x14ac:dyDescent="0.25">
      <c r="A64" s="29">
        <v>44416</v>
      </c>
      <c r="B64" s="30" t="s">
        <v>194</v>
      </c>
      <c r="C64" s="31" t="s">
        <v>25</v>
      </c>
      <c r="D64" s="31" t="s">
        <v>50</v>
      </c>
      <c r="E64" s="30" t="s">
        <v>195</v>
      </c>
      <c r="F64" s="46">
        <v>6501</v>
      </c>
      <c r="G64" s="43">
        <v>26</v>
      </c>
      <c r="H64" s="33">
        <v>0.78500000000000003</v>
      </c>
      <c r="I64" s="32">
        <v>8281</v>
      </c>
      <c r="J64" s="34">
        <f t="shared" si="2"/>
        <v>0.79330000000000001</v>
      </c>
      <c r="K64" s="35">
        <f t="shared" si="3"/>
        <v>8195</v>
      </c>
      <c r="L64" s="36" t="s">
        <v>54</v>
      </c>
    </row>
    <row r="65" spans="1:12" ht="15.75" x14ac:dyDescent="0.25">
      <c r="A65" s="29">
        <v>44416</v>
      </c>
      <c r="B65" s="31" t="s">
        <v>96</v>
      </c>
      <c r="C65" s="31" t="s">
        <v>20</v>
      </c>
      <c r="D65" s="31" t="s">
        <v>122</v>
      </c>
      <c r="E65" s="30" t="s">
        <v>162</v>
      </c>
      <c r="F65" s="32">
        <v>557</v>
      </c>
      <c r="G65" s="43">
        <v>18</v>
      </c>
      <c r="H65" s="33">
        <v>0.79100000000000004</v>
      </c>
      <c r="I65" s="32">
        <v>704</v>
      </c>
      <c r="J65" s="34">
        <f t="shared" si="2"/>
        <v>0.79330000000000001</v>
      </c>
      <c r="K65" s="35">
        <f t="shared" si="3"/>
        <v>702</v>
      </c>
      <c r="L65" s="36" t="s">
        <v>23</v>
      </c>
    </row>
    <row r="66" spans="1:12" ht="15.75" x14ac:dyDescent="0.25">
      <c r="A66" s="29">
        <v>44416</v>
      </c>
      <c r="B66" s="31" t="s">
        <v>79</v>
      </c>
      <c r="C66" s="31" t="s">
        <v>80</v>
      </c>
      <c r="D66" s="31" t="s">
        <v>163</v>
      </c>
      <c r="E66" s="31" t="s">
        <v>164</v>
      </c>
      <c r="F66" s="32">
        <v>4812</v>
      </c>
      <c r="G66" s="43">
        <v>18</v>
      </c>
      <c r="H66" s="33">
        <v>0.79100000000000004</v>
      </c>
      <c r="I66" s="32">
        <v>6084</v>
      </c>
      <c r="J66" s="34">
        <f t="shared" ref="J66:J97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66" s="35">
        <f t="shared" ref="K66:K97" si="5">IFERROR(ROUND(F:F/J:J,0),)</f>
        <v>6066</v>
      </c>
      <c r="L66" s="36" t="s">
        <v>23</v>
      </c>
    </row>
    <row r="67" spans="1:12" ht="15.75" x14ac:dyDescent="0.25">
      <c r="A67" s="29">
        <v>44416</v>
      </c>
      <c r="B67" s="30" t="s">
        <v>19</v>
      </c>
      <c r="C67" s="31" t="s">
        <v>41</v>
      </c>
      <c r="D67" s="31" t="s">
        <v>178</v>
      </c>
      <c r="E67" s="31" t="s">
        <v>179</v>
      </c>
      <c r="F67" s="13">
        <v>1097</v>
      </c>
      <c r="G67" s="43">
        <v>25</v>
      </c>
      <c r="H67" s="40">
        <v>0.78600000000000003</v>
      </c>
      <c r="I67" s="32">
        <v>1396</v>
      </c>
      <c r="J67" s="34">
        <f t="shared" si="4"/>
        <v>0.79349999999999998</v>
      </c>
      <c r="K67" s="35">
        <f t="shared" si="5"/>
        <v>1382</v>
      </c>
      <c r="L67" s="36" t="s">
        <v>23</v>
      </c>
    </row>
    <row r="68" spans="1:12" ht="15.75" x14ac:dyDescent="0.25">
      <c r="A68" s="29">
        <v>44416</v>
      </c>
      <c r="B68" s="31" t="s">
        <v>150</v>
      </c>
      <c r="C68" s="31" t="s">
        <v>25</v>
      </c>
      <c r="D68" s="31" t="s">
        <v>151</v>
      </c>
      <c r="E68" s="30" t="s">
        <v>152</v>
      </c>
      <c r="F68" s="32">
        <v>7345</v>
      </c>
      <c r="G68" s="43">
        <v>18</v>
      </c>
      <c r="H68" s="33">
        <v>0.79100000000000004</v>
      </c>
      <c r="I68" s="32">
        <v>9286</v>
      </c>
      <c r="J68" s="34">
        <f t="shared" si="4"/>
        <v>0.79330000000000001</v>
      </c>
      <c r="K68" s="35">
        <f t="shared" si="5"/>
        <v>9259</v>
      </c>
      <c r="L68" s="38" t="s">
        <v>59</v>
      </c>
    </row>
    <row r="69" spans="1:12" ht="15.75" x14ac:dyDescent="0.25">
      <c r="A69" s="29">
        <v>44416</v>
      </c>
      <c r="B69" s="31" t="s">
        <v>128</v>
      </c>
      <c r="C69" s="31" t="s">
        <v>25</v>
      </c>
      <c r="D69" s="31" t="s">
        <v>151</v>
      </c>
      <c r="E69" s="30" t="s">
        <v>159</v>
      </c>
      <c r="F69" s="32">
        <v>3006</v>
      </c>
      <c r="G69" s="43">
        <v>18</v>
      </c>
      <c r="H69" s="40">
        <v>0.79100000000000004</v>
      </c>
      <c r="I69" s="32">
        <v>3800</v>
      </c>
      <c r="J69" s="34">
        <f t="shared" si="4"/>
        <v>0.79330000000000001</v>
      </c>
      <c r="K69" s="35">
        <f t="shared" si="5"/>
        <v>3789</v>
      </c>
      <c r="L69" s="36" t="s">
        <v>59</v>
      </c>
    </row>
    <row r="70" spans="1:12" ht="15.75" x14ac:dyDescent="0.25">
      <c r="A70" s="29">
        <v>44416</v>
      </c>
      <c r="B70" s="31" t="s">
        <v>182</v>
      </c>
      <c r="C70" s="31" t="s">
        <v>25</v>
      </c>
      <c r="D70" s="31" t="s">
        <v>151</v>
      </c>
      <c r="E70" s="30" t="s">
        <v>183</v>
      </c>
      <c r="F70" s="32">
        <v>3199</v>
      </c>
      <c r="G70" s="43">
        <v>25</v>
      </c>
      <c r="H70" s="33">
        <v>0.78600000000000003</v>
      </c>
      <c r="I70" s="32">
        <v>4070</v>
      </c>
      <c r="J70" s="34">
        <f t="shared" si="4"/>
        <v>0.79349999999999998</v>
      </c>
      <c r="K70" s="35">
        <f t="shared" si="5"/>
        <v>4032</v>
      </c>
      <c r="L70" s="36" t="s">
        <v>59</v>
      </c>
    </row>
    <row r="71" spans="1:12" ht="15.75" x14ac:dyDescent="0.25">
      <c r="A71" s="29">
        <v>44416</v>
      </c>
      <c r="B71" s="31" t="s">
        <v>185</v>
      </c>
      <c r="C71" s="31" t="s">
        <v>25</v>
      </c>
      <c r="D71" s="31" t="s">
        <v>186</v>
      </c>
      <c r="E71" s="31" t="s">
        <v>187</v>
      </c>
      <c r="F71" s="32">
        <v>4323</v>
      </c>
      <c r="G71" s="43">
        <v>25</v>
      </c>
      <c r="H71" s="33">
        <v>0.78600000000000003</v>
      </c>
      <c r="I71" s="32">
        <v>5500</v>
      </c>
      <c r="J71" s="34">
        <f t="shared" si="4"/>
        <v>0.79349999999999998</v>
      </c>
      <c r="K71" s="35">
        <f t="shared" si="5"/>
        <v>5448</v>
      </c>
      <c r="L71" s="36" t="s">
        <v>59</v>
      </c>
    </row>
    <row r="72" spans="1:12" ht="15.75" x14ac:dyDescent="0.25">
      <c r="A72" s="29">
        <v>44417</v>
      </c>
      <c r="B72" s="30" t="s">
        <v>200</v>
      </c>
      <c r="C72" s="12" t="s">
        <v>25</v>
      </c>
      <c r="D72" s="30" t="s">
        <v>201</v>
      </c>
      <c r="E72" s="30" t="s">
        <v>202</v>
      </c>
      <c r="F72" s="13">
        <v>3024</v>
      </c>
      <c r="G72" s="43">
        <v>18</v>
      </c>
      <c r="H72" s="33">
        <v>0.79100000000000004</v>
      </c>
      <c r="I72" s="13">
        <v>3823</v>
      </c>
      <c r="J72" s="34">
        <f t="shared" si="4"/>
        <v>0.79330000000000001</v>
      </c>
      <c r="K72" s="35">
        <f t="shared" si="5"/>
        <v>3812</v>
      </c>
      <c r="L72" s="36" t="s">
        <v>14</v>
      </c>
    </row>
    <row r="73" spans="1:12" ht="15.75" x14ac:dyDescent="0.25">
      <c r="A73" s="29">
        <v>44417</v>
      </c>
      <c r="B73" s="31" t="s">
        <v>204</v>
      </c>
      <c r="C73" s="31" t="s">
        <v>30</v>
      </c>
      <c r="D73" s="31" t="s">
        <v>205</v>
      </c>
      <c r="E73" s="30" t="s">
        <v>206</v>
      </c>
      <c r="F73" s="32">
        <v>2234</v>
      </c>
      <c r="G73" s="43">
        <v>18</v>
      </c>
      <c r="H73" s="33">
        <v>0.79100000000000004</v>
      </c>
      <c r="I73" s="23">
        <v>2824</v>
      </c>
      <c r="J73" s="34">
        <f t="shared" si="4"/>
        <v>0.79330000000000001</v>
      </c>
      <c r="K73" s="35">
        <f t="shared" si="5"/>
        <v>2816</v>
      </c>
      <c r="L73" s="36" t="s">
        <v>14</v>
      </c>
    </row>
    <row r="74" spans="1:12" ht="15.75" x14ac:dyDescent="0.25">
      <c r="A74" s="29">
        <v>44417</v>
      </c>
      <c r="B74" s="30" t="s">
        <v>207</v>
      </c>
      <c r="C74" s="31" t="s">
        <v>93</v>
      </c>
      <c r="D74" s="30" t="s">
        <v>208</v>
      </c>
      <c r="E74" s="30" t="s">
        <v>209</v>
      </c>
      <c r="F74" s="32">
        <v>2377</v>
      </c>
      <c r="G74" s="43">
        <v>18</v>
      </c>
      <c r="H74" s="33">
        <v>0.79100000000000004</v>
      </c>
      <c r="I74" s="23">
        <v>3005</v>
      </c>
      <c r="J74" s="34">
        <f t="shared" si="4"/>
        <v>0.79330000000000001</v>
      </c>
      <c r="K74" s="35">
        <f t="shared" si="5"/>
        <v>2996</v>
      </c>
      <c r="L74" s="36" t="s">
        <v>14</v>
      </c>
    </row>
    <row r="75" spans="1:12" ht="15.75" x14ac:dyDescent="0.25">
      <c r="A75" s="29">
        <v>44417</v>
      </c>
      <c r="B75" s="30" t="s">
        <v>210</v>
      </c>
      <c r="C75" s="31" t="s">
        <v>25</v>
      </c>
      <c r="D75" s="30" t="s">
        <v>211</v>
      </c>
      <c r="E75" s="31" t="s">
        <v>212</v>
      </c>
      <c r="F75" s="32">
        <v>4257</v>
      </c>
      <c r="G75" s="43">
        <v>18</v>
      </c>
      <c r="H75" s="33">
        <v>0.79100000000000004</v>
      </c>
      <c r="I75" s="32">
        <v>5382</v>
      </c>
      <c r="J75" s="34">
        <f t="shared" si="4"/>
        <v>0.79330000000000001</v>
      </c>
      <c r="K75" s="35">
        <f t="shared" si="5"/>
        <v>5366</v>
      </c>
      <c r="L75" s="36" t="s">
        <v>14</v>
      </c>
    </row>
    <row r="76" spans="1:12" ht="15.75" x14ac:dyDescent="0.25">
      <c r="A76" s="29">
        <v>44417</v>
      </c>
      <c r="B76" s="30" t="s">
        <v>215</v>
      </c>
      <c r="C76" s="31" t="s">
        <v>25</v>
      </c>
      <c r="D76" s="30" t="s">
        <v>216</v>
      </c>
      <c r="E76" s="11" t="s">
        <v>217</v>
      </c>
      <c r="F76" s="13">
        <v>5869</v>
      </c>
      <c r="G76" s="43">
        <v>20</v>
      </c>
      <c r="H76" s="14">
        <v>0.78900000000000003</v>
      </c>
      <c r="I76" s="23">
        <v>7439</v>
      </c>
      <c r="J76" s="34">
        <f t="shared" si="4"/>
        <v>0.79279999999999995</v>
      </c>
      <c r="K76" s="35">
        <f t="shared" si="5"/>
        <v>7403</v>
      </c>
      <c r="L76" s="36" t="s">
        <v>14</v>
      </c>
    </row>
    <row r="77" spans="1:12" ht="15.75" x14ac:dyDescent="0.25">
      <c r="A77" s="29">
        <v>44417</v>
      </c>
      <c r="B77" s="30" t="s">
        <v>29</v>
      </c>
      <c r="C77" s="31" t="s">
        <v>30</v>
      </c>
      <c r="D77" s="30" t="s">
        <v>135</v>
      </c>
      <c r="E77" s="30" t="s">
        <v>218</v>
      </c>
      <c r="F77" s="32">
        <v>1810</v>
      </c>
      <c r="G77" s="43">
        <v>20</v>
      </c>
      <c r="H77" s="33">
        <v>0.78900000000000003</v>
      </c>
      <c r="I77" s="32">
        <v>2294</v>
      </c>
      <c r="J77" s="34">
        <f t="shared" si="4"/>
        <v>0.79279999999999995</v>
      </c>
      <c r="K77" s="35">
        <f t="shared" si="5"/>
        <v>2283</v>
      </c>
      <c r="L77" s="36" t="s">
        <v>14</v>
      </c>
    </row>
    <row r="78" spans="1:12" ht="15.75" x14ac:dyDescent="0.25">
      <c r="A78" s="29">
        <v>44417</v>
      </c>
      <c r="B78" s="39" t="s">
        <v>83</v>
      </c>
      <c r="C78" s="31" t="s">
        <v>25</v>
      </c>
      <c r="D78" s="31" t="s">
        <v>226</v>
      </c>
      <c r="E78" s="30" t="s">
        <v>227</v>
      </c>
      <c r="F78" s="13">
        <v>4001</v>
      </c>
      <c r="G78" s="43">
        <v>21</v>
      </c>
      <c r="H78" s="33">
        <v>0.78800000000000003</v>
      </c>
      <c r="I78" s="32">
        <v>5078</v>
      </c>
      <c r="J78" s="34">
        <f t="shared" si="4"/>
        <v>0.79249999999999998</v>
      </c>
      <c r="K78" s="35">
        <f t="shared" si="5"/>
        <v>5049</v>
      </c>
      <c r="L78" s="36" t="s">
        <v>14</v>
      </c>
    </row>
    <row r="79" spans="1:12" ht="15.75" x14ac:dyDescent="0.25">
      <c r="A79" s="29">
        <v>44417</v>
      </c>
      <c r="B79" s="30" t="s">
        <v>104</v>
      </c>
      <c r="C79" s="31" t="s">
        <v>30</v>
      </c>
      <c r="D79" s="31" t="s">
        <v>105</v>
      </c>
      <c r="E79" s="30" t="s">
        <v>228</v>
      </c>
      <c r="F79" s="32">
        <v>4860</v>
      </c>
      <c r="G79" s="43">
        <v>23</v>
      </c>
      <c r="H79" s="33">
        <v>0.78700000000000003</v>
      </c>
      <c r="I79" s="32">
        <v>6175</v>
      </c>
      <c r="J79" s="34">
        <f t="shared" si="4"/>
        <v>0.79300000000000004</v>
      </c>
      <c r="K79" s="35">
        <f t="shared" si="5"/>
        <v>6129</v>
      </c>
      <c r="L79" s="36" t="s">
        <v>14</v>
      </c>
    </row>
    <row r="80" spans="1:12" ht="15.75" x14ac:dyDescent="0.25">
      <c r="A80" s="29">
        <v>44417</v>
      </c>
      <c r="B80" s="30" t="s">
        <v>229</v>
      </c>
      <c r="C80" s="31" t="s">
        <v>25</v>
      </c>
      <c r="D80" s="31" t="s">
        <v>230</v>
      </c>
      <c r="E80" s="30" t="s">
        <v>231</v>
      </c>
      <c r="F80" s="32">
        <v>4482</v>
      </c>
      <c r="G80" s="43">
        <v>23</v>
      </c>
      <c r="H80" s="40">
        <v>0.78700000000000003</v>
      </c>
      <c r="I80" s="32">
        <v>5695</v>
      </c>
      <c r="J80" s="34">
        <f t="shared" si="4"/>
        <v>0.79300000000000004</v>
      </c>
      <c r="K80" s="35">
        <f t="shared" si="5"/>
        <v>5652</v>
      </c>
      <c r="L80" s="36" t="s">
        <v>14</v>
      </c>
    </row>
    <row r="81" spans="1:13" ht="15.75" x14ac:dyDescent="0.25">
      <c r="A81" s="29">
        <v>44417</v>
      </c>
      <c r="B81" s="31" t="s">
        <v>37</v>
      </c>
      <c r="C81" s="31" t="s">
        <v>25</v>
      </c>
      <c r="D81" s="31" t="s">
        <v>232</v>
      </c>
      <c r="E81" s="31" t="s">
        <v>233</v>
      </c>
      <c r="F81" s="32">
        <v>1849</v>
      </c>
      <c r="G81" s="43">
        <v>23</v>
      </c>
      <c r="H81" s="33">
        <v>0.78700000000000003</v>
      </c>
      <c r="I81" s="32">
        <v>2350</v>
      </c>
      <c r="J81" s="34">
        <f t="shared" si="4"/>
        <v>0.79300000000000004</v>
      </c>
      <c r="K81" s="35">
        <f t="shared" si="5"/>
        <v>2332</v>
      </c>
      <c r="L81" s="36" t="s">
        <v>14</v>
      </c>
    </row>
    <row r="82" spans="1:13" ht="15.75" x14ac:dyDescent="0.25">
      <c r="A82" s="29">
        <v>44417</v>
      </c>
      <c r="B82" s="31" t="s">
        <v>112</v>
      </c>
      <c r="C82" s="31" t="s">
        <v>25</v>
      </c>
      <c r="D82" s="31" t="s">
        <v>234</v>
      </c>
      <c r="E82" s="30" t="s">
        <v>235</v>
      </c>
      <c r="F82" s="32">
        <v>4985</v>
      </c>
      <c r="G82" s="43">
        <v>23</v>
      </c>
      <c r="H82" s="33">
        <v>0.78700000000000003</v>
      </c>
      <c r="I82" s="23">
        <v>6334</v>
      </c>
      <c r="J82" s="34">
        <f t="shared" si="4"/>
        <v>0.79300000000000004</v>
      </c>
      <c r="K82" s="35">
        <f t="shared" si="5"/>
        <v>6286</v>
      </c>
      <c r="L82" s="36" t="s">
        <v>14</v>
      </c>
    </row>
    <row r="83" spans="1:13" ht="15.75" x14ac:dyDescent="0.25">
      <c r="A83" s="29">
        <v>44417</v>
      </c>
      <c r="B83" s="31" t="s">
        <v>222</v>
      </c>
      <c r="C83" s="31" t="s">
        <v>223</v>
      </c>
      <c r="D83" s="31" t="s">
        <v>224</v>
      </c>
      <c r="E83" s="30" t="s">
        <v>225</v>
      </c>
      <c r="F83" s="32">
        <v>315</v>
      </c>
      <c r="G83" s="43">
        <v>21</v>
      </c>
      <c r="H83" s="33">
        <v>0.78800000000000003</v>
      </c>
      <c r="I83" s="32">
        <v>400</v>
      </c>
      <c r="J83" s="34">
        <f t="shared" si="4"/>
        <v>0.79249999999999998</v>
      </c>
      <c r="K83" s="35">
        <f t="shared" si="5"/>
        <v>397</v>
      </c>
      <c r="L83" s="36" t="s">
        <v>240</v>
      </c>
    </row>
    <row r="84" spans="1:13" ht="15.75" x14ac:dyDescent="0.25">
      <c r="A84" s="29">
        <v>44417</v>
      </c>
      <c r="B84" s="31" t="s">
        <v>96</v>
      </c>
      <c r="C84" s="31" t="s">
        <v>20</v>
      </c>
      <c r="D84" s="31" t="s">
        <v>122</v>
      </c>
      <c r="E84" s="11" t="s">
        <v>203</v>
      </c>
      <c r="F84" s="13">
        <v>437</v>
      </c>
      <c r="G84" s="43">
        <v>18</v>
      </c>
      <c r="H84" s="14">
        <v>0.79100000000000004</v>
      </c>
      <c r="I84" s="32">
        <v>553</v>
      </c>
      <c r="J84" s="34">
        <f t="shared" si="4"/>
        <v>0.79330000000000001</v>
      </c>
      <c r="K84" s="35">
        <f t="shared" si="5"/>
        <v>551</v>
      </c>
      <c r="L84" s="36" t="s">
        <v>23</v>
      </c>
      <c r="M84" s="27"/>
    </row>
    <row r="85" spans="1:13" ht="15.75" x14ac:dyDescent="0.25">
      <c r="A85" s="29">
        <v>44417</v>
      </c>
      <c r="B85" s="31" t="s">
        <v>19</v>
      </c>
      <c r="C85" s="31" t="s">
        <v>20</v>
      </c>
      <c r="D85" s="31" t="s">
        <v>122</v>
      </c>
      <c r="E85" s="30" t="s">
        <v>221</v>
      </c>
      <c r="F85" s="13">
        <v>932</v>
      </c>
      <c r="G85" s="43">
        <v>20</v>
      </c>
      <c r="H85" s="33">
        <v>0.78900000000000003</v>
      </c>
      <c r="I85" s="32">
        <v>1181</v>
      </c>
      <c r="J85" s="34">
        <f t="shared" si="4"/>
        <v>0.79279999999999995</v>
      </c>
      <c r="K85" s="35">
        <f t="shared" si="5"/>
        <v>1176</v>
      </c>
      <c r="L85" s="36" t="s">
        <v>23</v>
      </c>
    </row>
    <row r="86" spans="1:13" ht="15.75" x14ac:dyDescent="0.25">
      <c r="A86" s="29">
        <v>44417</v>
      </c>
      <c r="B86" s="30" t="s">
        <v>196</v>
      </c>
      <c r="C86" s="12" t="s">
        <v>25</v>
      </c>
      <c r="D86" s="31" t="s">
        <v>151</v>
      </c>
      <c r="E86" s="30" t="s">
        <v>197</v>
      </c>
      <c r="F86" s="32">
        <v>2927</v>
      </c>
      <c r="G86" s="43">
        <v>18</v>
      </c>
      <c r="H86" s="40">
        <v>0.79100000000000004</v>
      </c>
      <c r="I86" s="32">
        <v>3700</v>
      </c>
      <c r="J86" s="34">
        <f t="shared" si="4"/>
        <v>0.79330000000000001</v>
      </c>
      <c r="K86" s="35">
        <f t="shared" si="5"/>
        <v>3690</v>
      </c>
      <c r="L86" s="38" t="s">
        <v>59</v>
      </c>
    </row>
    <row r="87" spans="1:13" ht="15.75" x14ac:dyDescent="0.25">
      <c r="A87" s="29">
        <v>44417</v>
      </c>
      <c r="B87" s="31" t="s">
        <v>198</v>
      </c>
      <c r="C87" s="31" t="s">
        <v>25</v>
      </c>
      <c r="D87" s="31" t="s">
        <v>113</v>
      </c>
      <c r="E87" s="30" t="s">
        <v>199</v>
      </c>
      <c r="F87" s="13">
        <v>7000</v>
      </c>
      <c r="G87" s="43">
        <v>18</v>
      </c>
      <c r="H87" s="40">
        <v>0.79100000000000004</v>
      </c>
      <c r="I87" s="32">
        <v>8850</v>
      </c>
      <c r="J87" s="34">
        <f t="shared" si="4"/>
        <v>0.79330000000000001</v>
      </c>
      <c r="K87" s="35">
        <f t="shared" si="5"/>
        <v>8824</v>
      </c>
      <c r="L87" s="38" t="s">
        <v>59</v>
      </c>
    </row>
    <row r="88" spans="1:13" ht="15.75" x14ac:dyDescent="0.25">
      <c r="A88" s="29">
        <v>44417</v>
      </c>
      <c r="B88" s="31" t="s">
        <v>213</v>
      </c>
      <c r="C88" s="31" t="s">
        <v>25</v>
      </c>
      <c r="D88" s="31" t="s">
        <v>151</v>
      </c>
      <c r="E88" s="30" t="s">
        <v>214</v>
      </c>
      <c r="F88" s="32">
        <v>4882</v>
      </c>
      <c r="G88" s="43">
        <v>20</v>
      </c>
      <c r="H88" s="33">
        <v>0.78900000000000003</v>
      </c>
      <c r="I88" s="32">
        <v>6187</v>
      </c>
      <c r="J88" s="34">
        <f t="shared" si="4"/>
        <v>0.79279999999999995</v>
      </c>
      <c r="K88" s="35">
        <f t="shared" si="5"/>
        <v>6158</v>
      </c>
      <c r="L88" s="38" t="s">
        <v>59</v>
      </c>
    </row>
    <row r="89" spans="1:13" ht="15.75" x14ac:dyDescent="0.25">
      <c r="A89" s="29">
        <v>44417</v>
      </c>
      <c r="B89" s="31" t="s">
        <v>128</v>
      </c>
      <c r="C89" s="31" t="s">
        <v>25</v>
      </c>
      <c r="D89" s="31" t="s">
        <v>219</v>
      </c>
      <c r="E89" s="30" t="s">
        <v>220</v>
      </c>
      <c r="F89" s="32">
        <v>2927</v>
      </c>
      <c r="G89" s="43">
        <v>18</v>
      </c>
      <c r="H89" s="33">
        <v>0.79100000000000004</v>
      </c>
      <c r="I89" s="32">
        <v>3700</v>
      </c>
      <c r="J89" s="34">
        <f t="shared" si="4"/>
        <v>0.79330000000000001</v>
      </c>
      <c r="K89" s="35">
        <f t="shared" si="5"/>
        <v>3690</v>
      </c>
      <c r="L89" s="36" t="s">
        <v>59</v>
      </c>
    </row>
    <row r="90" spans="1:13" ht="15.75" x14ac:dyDescent="0.25">
      <c r="A90" s="29">
        <v>44418</v>
      </c>
      <c r="B90" s="30" t="s">
        <v>237</v>
      </c>
      <c r="C90" s="31" t="s">
        <v>30</v>
      </c>
      <c r="D90" s="31" t="s">
        <v>135</v>
      </c>
      <c r="E90" s="30" t="s">
        <v>238</v>
      </c>
      <c r="F90" s="32">
        <v>3766</v>
      </c>
      <c r="G90" s="43">
        <v>17</v>
      </c>
      <c r="H90" s="28">
        <v>0.79300000000000004</v>
      </c>
      <c r="I90" s="32">
        <v>4749</v>
      </c>
      <c r="J90" s="34">
        <f t="shared" si="4"/>
        <v>0.79449999999999998</v>
      </c>
      <c r="K90" s="35">
        <f t="shared" si="5"/>
        <v>4740</v>
      </c>
      <c r="L90" s="36" t="s">
        <v>14</v>
      </c>
    </row>
    <row r="91" spans="1:13" ht="15.75" x14ac:dyDescent="0.25">
      <c r="A91" s="29">
        <v>44418</v>
      </c>
      <c r="B91" s="30" t="s">
        <v>243</v>
      </c>
      <c r="C91" s="31" t="s">
        <v>25</v>
      </c>
      <c r="D91" s="30" t="s">
        <v>244</v>
      </c>
      <c r="E91" s="30" t="s">
        <v>245</v>
      </c>
      <c r="F91" s="37">
        <v>1717</v>
      </c>
      <c r="G91" s="44">
        <v>15</v>
      </c>
      <c r="H91" s="40">
        <v>0.79500000000000004</v>
      </c>
      <c r="I91" s="37">
        <v>2160</v>
      </c>
      <c r="J91" s="34">
        <f t="shared" si="4"/>
        <v>0.79500000000000004</v>
      </c>
      <c r="K91" s="35">
        <f t="shared" si="5"/>
        <v>2160</v>
      </c>
      <c r="L91" s="36" t="s">
        <v>14</v>
      </c>
    </row>
    <row r="92" spans="1:13" ht="15.75" x14ac:dyDescent="0.25">
      <c r="A92" s="29">
        <v>44418</v>
      </c>
      <c r="B92" s="31" t="s">
        <v>70</v>
      </c>
      <c r="C92" s="31" t="s">
        <v>30</v>
      </c>
      <c r="D92" s="31" t="s">
        <v>135</v>
      </c>
      <c r="E92" s="39" t="s">
        <v>250</v>
      </c>
      <c r="F92" s="37">
        <v>4500</v>
      </c>
      <c r="G92" s="43">
        <v>25</v>
      </c>
      <c r="H92" s="33">
        <v>0.78600000000000003</v>
      </c>
      <c r="I92" s="37">
        <v>5725</v>
      </c>
      <c r="J92" s="34">
        <f t="shared" si="4"/>
        <v>0.79349999999999998</v>
      </c>
      <c r="K92" s="35">
        <f t="shared" si="5"/>
        <v>5671</v>
      </c>
      <c r="L92" s="36" t="s">
        <v>14</v>
      </c>
    </row>
    <row r="93" spans="1:13" ht="15.75" x14ac:dyDescent="0.25">
      <c r="A93" s="29">
        <v>44418</v>
      </c>
      <c r="B93" s="31" t="s">
        <v>132</v>
      </c>
      <c r="C93" s="31" t="s">
        <v>25</v>
      </c>
      <c r="D93" s="31" t="s">
        <v>133</v>
      </c>
      <c r="E93" s="30" t="s">
        <v>256</v>
      </c>
      <c r="F93" s="32">
        <v>4637</v>
      </c>
      <c r="G93" s="43">
        <v>25</v>
      </c>
      <c r="H93" s="33">
        <v>0.78600000000000003</v>
      </c>
      <c r="I93" s="32">
        <v>5899</v>
      </c>
      <c r="J93" s="34">
        <f t="shared" si="4"/>
        <v>0.79349999999999998</v>
      </c>
      <c r="K93" s="35">
        <f t="shared" si="5"/>
        <v>5844</v>
      </c>
      <c r="L93" s="36" t="s">
        <v>14</v>
      </c>
    </row>
    <row r="94" spans="1:13" ht="15.75" x14ac:dyDescent="0.25">
      <c r="A94" s="29">
        <v>44418</v>
      </c>
      <c r="B94" s="31" t="s">
        <v>137</v>
      </c>
      <c r="C94" s="31" t="s">
        <v>25</v>
      </c>
      <c r="D94" s="31" t="s">
        <v>259</v>
      </c>
      <c r="E94" s="24" t="s">
        <v>260</v>
      </c>
      <c r="F94" s="18">
        <v>3719</v>
      </c>
      <c r="G94" s="43">
        <v>25</v>
      </c>
      <c r="H94" s="33">
        <v>0.78600000000000003</v>
      </c>
      <c r="I94" s="32">
        <v>4232</v>
      </c>
      <c r="J94" s="34">
        <f t="shared" si="4"/>
        <v>0.79349999999999998</v>
      </c>
      <c r="K94" s="35">
        <f t="shared" si="5"/>
        <v>4687</v>
      </c>
      <c r="L94" s="36" t="s">
        <v>14</v>
      </c>
    </row>
    <row r="95" spans="1:13" ht="15.75" x14ac:dyDescent="0.25">
      <c r="A95" s="29">
        <v>44418</v>
      </c>
      <c r="B95" s="31" t="s">
        <v>261</v>
      </c>
      <c r="C95" s="31" t="s">
        <v>41</v>
      </c>
      <c r="D95" s="31" t="s">
        <v>262</v>
      </c>
      <c r="E95" s="11" t="s">
        <v>263</v>
      </c>
      <c r="F95" s="13">
        <v>1956</v>
      </c>
      <c r="G95" s="43">
        <v>25</v>
      </c>
      <c r="H95" s="33">
        <v>0.78600000000000003</v>
      </c>
      <c r="I95" s="32">
        <v>2489</v>
      </c>
      <c r="J95" s="34">
        <f t="shared" si="4"/>
        <v>0.79349999999999998</v>
      </c>
      <c r="K95" s="35">
        <f t="shared" si="5"/>
        <v>2465</v>
      </c>
      <c r="L95" s="36" t="s">
        <v>14</v>
      </c>
    </row>
    <row r="96" spans="1:13" ht="15.75" x14ac:dyDescent="0.25">
      <c r="A96" s="29">
        <v>44418</v>
      </c>
      <c r="B96" s="30" t="s">
        <v>264</v>
      </c>
      <c r="C96" s="12" t="s">
        <v>25</v>
      </c>
      <c r="D96" s="31" t="s">
        <v>265</v>
      </c>
      <c r="E96" s="30" t="s">
        <v>266</v>
      </c>
      <c r="F96" s="13">
        <v>1843</v>
      </c>
      <c r="G96" s="43">
        <v>25</v>
      </c>
      <c r="H96" s="33">
        <v>0.78600000000000003</v>
      </c>
      <c r="I96" s="13">
        <v>2345</v>
      </c>
      <c r="J96" s="34">
        <f t="shared" si="4"/>
        <v>0.79349999999999998</v>
      </c>
      <c r="K96" s="35">
        <f t="shared" si="5"/>
        <v>2323</v>
      </c>
      <c r="L96" s="36" t="s">
        <v>14</v>
      </c>
    </row>
    <row r="97" spans="1:12" ht="15.75" x14ac:dyDescent="0.25">
      <c r="A97" s="29">
        <v>44418</v>
      </c>
      <c r="B97" s="30" t="s">
        <v>267</v>
      </c>
      <c r="C97" s="12" t="s">
        <v>30</v>
      </c>
      <c r="D97" s="31" t="s">
        <v>118</v>
      </c>
      <c r="E97" s="30" t="s">
        <v>268</v>
      </c>
      <c r="F97" s="32">
        <v>6095</v>
      </c>
      <c r="G97" s="43">
        <v>25</v>
      </c>
      <c r="H97" s="33">
        <v>0.78600000000000003</v>
      </c>
      <c r="I97" s="32">
        <v>7754</v>
      </c>
      <c r="J97" s="34">
        <f t="shared" si="4"/>
        <v>0.79349999999999998</v>
      </c>
      <c r="K97" s="35">
        <f t="shared" si="5"/>
        <v>7681</v>
      </c>
      <c r="L97" s="36" t="s">
        <v>14</v>
      </c>
    </row>
    <row r="98" spans="1:12" ht="15.75" x14ac:dyDescent="0.25">
      <c r="A98" s="29">
        <v>44418</v>
      </c>
      <c r="B98" s="30" t="s">
        <v>98</v>
      </c>
      <c r="C98" s="12" t="s">
        <v>30</v>
      </c>
      <c r="D98" s="12" t="s">
        <v>269</v>
      </c>
      <c r="E98" s="39" t="s">
        <v>270</v>
      </c>
      <c r="F98" s="37">
        <v>10080</v>
      </c>
      <c r="G98" s="44">
        <v>25</v>
      </c>
      <c r="H98" s="40">
        <v>0.78600000000000003</v>
      </c>
      <c r="I98" s="37">
        <v>12825</v>
      </c>
      <c r="J98" s="34">
        <f t="shared" ref="J98:J120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0.79349999999999998</v>
      </c>
      <c r="K98" s="35">
        <f t="shared" ref="K98:K120" si="7">IFERROR(ROUND(F:F/J:J,0),)</f>
        <v>12703</v>
      </c>
      <c r="L98" s="36" t="s">
        <v>14</v>
      </c>
    </row>
    <row r="99" spans="1:12" ht="16.5" customHeight="1" x14ac:dyDescent="0.25">
      <c r="A99" s="29">
        <v>44418</v>
      </c>
      <c r="B99" s="31" t="s">
        <v>253</v>
      </c>
      <c r="C99" s="31" t="s">
        <v>25</v>
      </c>
      <c r="D99" s="31" t="s">
        <v>254</v>
      </c>
      <c r="E99" s="30" t="s">
        <v>255</v>
      </c>
      <c r="F99" s="32">
        <v>12916</v>
      </c>
      <c r="G99" s="43">
        <v>25</v>
      </c>
      <c r="H99" s="33">
        <v>0.78600000000000003</v>
      </c>
      <c r="I99" s="32">
        <v>16433</v>
      </c>
      <c r="J99" s="34">
        <f t="shared" si="6"/>
        <v>0.79349999999999998</v>
      </c>
      <c r="K99" s="35">
        <f t="shared" si="7"/>
        <v>16277</v>
      </c>
      <c r="L99" s="36" t="s">
        <v>28</v>
      </c>
    </row>
    <row r="100" spans="1:12" ht="15.75" x14ac:dyDescent="0.25">
      <c r="A100" s="29">
        <v>44418</v>
      </c>
      <c r="B100" s="39" t="s">
        <v>55</v>
      </c>
      <c r="C100" s="31" t="s">
        <v>25</v>
      </c>
      <c r="D100" s="31" t="s">
        <v>50</v>
      </c>
      <c r="E100" s="30" t="s">
        <v>236</v>
      </c>
      <c r="F100" s="32">
        <v>4615</v>
      </c>
      <c r="G100" s="43">
        <v>17</v>
      </c>
      <c r="H100" s="33">
        <v>0.79300000000000004</v>
      </c>
      <c r="I100" s="32">
        <v>5820</v>
      </c>
      <c r="J100" s="34">
        <f t="shared" si="6"/>
        <v>0.79449999999999998</v>
      </c>
      <c r="K100" s="35">
        <f t="shared" si="7"/>
        <v>5809</v>
      </c>
      <c r="L100" s="36" t="s">
        <v>54</v>
      </c>
    </row>
    <row r="101" spans="1:12" ht="15.75" x14ac:dyDescent="0.25">
      <c r="A101" s="29">
        <v>44418</v>
      </c>
      <c r="B101" s="30" t="s">
        <v>153</v>
      </c>
      <c r="C101" s="31" t="s">
        <v>25</v>
      </c>
      <c r="D101" s="31" t="s">
        <v>148</v>
      </c>
      <c r="E101" s="39" t="s">
        <v>242</v>
      </c>
      <c r="F101" s="37">
        <v>4055</v>
      </c>
      <c r="G101" s="44">
        <v>15</v>
      </c>
      <c r="H101" s="40">
        <v>0.79500000000000004</v>
      </c>
      <c r="I101" s="37">
        <v>5100</v>
      </c>
      <c r="J101" s="34">
        <f t="shared" si="6"/>
        <v>0.79500000000000004</v>
      </c>
      <c r="K101" s="35">
        <f t="shared" si="7"/>
        <v>5101</v>
      </c>
      <c r="L101" s="36" t="s">
        <v>54</v>
      </c>
    </row>
    <row r="102" spans="1:12" ht="15.75" x14ac:dyDescent="0.25">
      <c r="A102" s="29">
        <v>44418</v>
      </c>
      <c r="B102" s="30" t="s">
        <v>247</v>
      </c>
      <c r="C102" s="31" t="s">
        <v>25</v>
      </c>
      <c r="D102" s="30" t="s">
        <v>50</v>
      </c>
      <c r="E102" s="30" t="s">
        <v>248</v>
      </c>
      <c r="F102" s="32">
        <v>6917</v>
      </c>
      <c r="G102" s="43">
        <v>15</v>
      </c>
      <c r="H102" s="33">
        <v>0.79500000000000004</v>
      </c>
      <c r="I102" s="32">
        <v>8700</v>
      </c>
      <c r="J102" s="34">
        <f t="shared" si="6"/>
        <v>0.79500000000000004</v>
      </c>
      <c r="K102" s="35">
        <f t="shared" si="7"/>
        <v>8701</v>
      </c>
      <c r="L102" s="36" t="s">
        <v>54</v>
      </c>
    </row>
    <row r="103" spans="1:12" ht="15.75" x14ac:dyDescent="0.25">
      <c r="A103" s="29">
        <v>44418</v>
      </c>
      <c r="B103" s="30" t="s">
        <v>79</v>
      </c>
      <c r="C103" s="31" t="s">
        <v>80</v>
      </c>
      <c r="D103" s="31" t="s">
        <v>81</v>
      </c>
      <c r="E103" s="30" t="s">
        <v>246</v>
      </c>
      <c r="F103" s="32">
        <v>5071</v>
      </c>
      <c r="G103" s="44">
        <v>15</v>
      </c>
      <c r="H103" s="40">
        <v>0.79500000000000004</v>
      </c>
      <c r="I103" s="23">
        <v>6379</v>
      </c>
      <c r="J103" s="34">
        <f t="shared" si="6"/>
        <v>0.79500000000000004</v>
      </c>
      <c r="K103" s="35">
        <f t="shared" si="7"/>
        <v>6379</v>
      </c>
      <c r="L103" s="36" t="s">
        <v>23</v>
      </c>
    </row>
    <row r="104" spans="1:12" ht="15.75" x14ac:dyDescent="0.25">
      <c r="A104" s="29">
        <v>44418</v>
      </c>
      <c r="B104" s="30" t="s">
        <v>96</v>
      </c>
      <c r="C104" s="31" t="s">
        <v>20</v>
      </c>
      <c r="D104" s="31" t="s">
        <v>61</v>
      </c>
      <c r="E104" s="30" t="s">
        <v>249</v>
      </c>
      <c r="F104" s="32">
        <v>968</v>
      </c>
      <c r="G104" s="43">
        <v>15</v>
      </c>
      <c r="H104" s="33">
        <v>0.79500000000000004</v>
      </c>
      <c r="I104" s="32">
        <v>1218</v>
      </c>
      <c r="J104" s="34">
        <f t="shared" si="6"/>
        <v>0.79500000000000004</v>
      </c>
      <c r="K104" s="35">
        <f t="shared" si="7"/>
        <v>1218</v>
      </c>
      <c r="L104" s="36" t="s">
        <v>23</v>
      </c>
    </row>
    <row r="105" spans="1:12" ht="15.75" x14ac:dyDescent="0.25">
      <c r="A105" s="29">
        <v>44418</v>
      </c>
      <c r="B105" s="30" t="s">
        <v>60</v>
      </c>
      <c r="C105" s="31" t="s">
        <v>20</v>
      </c>
      <c r="D105" s="31" t="s">
        <v>122</v>
      </c>
      <c r="E105" s="30" t="s">
        <v>271</v>
      </c>
      <c r="F105" s="32">
        <v>1168</v>
      </c>
      <c r="G105" s="43">
        <v>17</v>
      </c>
      <c r="H105" s="33">
        <v>0.79300000000000004</v>
      </c>
      <c r="I105" s="32">
        <v>1473</v>
      </c>
      <c r="J105" s="34">
        <f t="shared" si="6"/>
        <v>0.79449999999999998</v>
      </c>
      <c r="K105" s="35">
        <f t="shared" si="7"/>
        <v>1470</v>
      </c>
      <c r="L105" s="36" t="s">
        <v>23</v>
      </c>
    </row>
    <row r="106" spans="1:12" ht="15.75" x14ac:dyDescent="0.25">
      <c r="A106" s="29">
        <v>44418</v>
      </c>
      <c r="B106" s="30" t="s">
        <v>126</v>
      </c>
      <c r="C106" s="31" t="s">
        <v>25</v>
      </c>
      <c r="D106" s="31" t="s">
        <v>151</v>
      </c>
      <c r="E106" s="30" t="s">
        <v>239</v>
      </c>
      <c r="F106" s="32">
        <v>5645</v>
      </c>
      <c r="G106" s="43">
        <v>15</v>
      </c>
      <c r="H106" s="28">
        <v>0.79500000000000004</v>
      </c>
      <c r="I106" s="32">
        <v>7100</v>
      </c>
      <c r="J106" s="34">
        <f t="shared" si="6"/>
        <v>0.79500000000000004</v>
      </c>
      <c r="K106" s="35">
        <f t="shared" si="7"/>
        <v>7101</v>
      </c>
      <c r="L106" s="36" t="s">
        <v>59</v>
      </c>
    </row>
    <row r="107" spans="1:12" ht="15.75" x14ac:dyDescent="0.25">
      <c r="A107" s="29">
        <v>44418</v>
      </c>
      <c r="B107" s="30" t="s">
        <v>251</v>
      </c>
      <c r="C107" s="31" t="s">
        <v>25</v>
      </c>
      <c r="D107" s="31" t="s">
        <v>57</v>
      </c>
      <c r="E107" s="39" t="s">
        <v>252</v>
      </c>
      <c r="F107" s="37">
        <v>8096</v>
      </c>
      <c r="G107" s="43">
        <v>25</v>
      </c>
      <c r="H107" s="33">
        <v>0.78600000000000003</v>
      </c>
      <c r="I107" s="37">
        <v>10300</v>
      </c>
      <c r="J107" s="34">
        <f t="shared" si="6"/>
        <v>0.79349999999999998</v>
      </c>
      <c r="K107" s="35">
        <f t="shared" si="7"/>
        <v>10203</v>
      </c>
      <c r="L107" s="36" t="s">
        <v>59</v>
      </c>
    </row>
    <row r="108" spans="1:12" ht="15.75" x14ac:dyDescent="0.25">
      <c r="A108" s="29">
        <v>44418</v>
      </c>
      <c r="B108" s="30" t="s">
        <v>257</v>
      </c>
      <c r="C108" s="31" t="s">
        <v>25</v>
      </c>
      <c r="D108" s="31" t="s">
        <v>151</v>
      </c>
      <c r="E108" s="24" t="s">
        <v>258</v>
      </c>
      <c r="F108" s="18">
        <v>4205</v>
      </c>
      <c r="G108" s="43">
        <v>25</v>
      </c>
      <c r="H108" s="33">
        <v>0.78600000000000003</v>
      </c>
      <c r="I108" s="32">
        <v>5350</v>
      </c>
      <c r="J108" s="34">
        <f t="shared" si="6"/>
        <v>0.79349999999999998</v>
      </c>
      <c r="K108" s="35">
        <f t="shared" si="7"/>
        <v>5299</v>
      </c>
      <c r="L108" s="36" t="s">
        <v>59</v>
      </c>
    </row>
    <row r="109" spans="1:12" ht="15.75" x14ac:dyDescent="0.25">
      <c r="A109" s="29">
        <v>44419</v>
      </c>
      <c r="B109" s="30" t="s">
        <v>275</v>
      </c>
      <c r="C109" s="31" t="s">
        <v>30</v>
      </c>
      <c r="D109" s="30" t="s">
        <v>135</v>
      </c>
      <c r="E109" s="39" t="s">
        <v>276</v>
      </c>
      <c r="F109" s="37">
        <v>1921</v>
      </c>
      <c r="G109" s="43">
        <v>19</v>
      </c>
      <c r="H109" s="33">
        <v>0.79</v>
      </c>
      <c r="I109" s="37">
        <v>2432</v>
      </c>
      <c r="J109" s="34">
        <f t="shared" si="6"/>
        <v>0.79300000000000004</v>
      </c>
      <c r="K109" s="35">
        <f t="shared" si="7"/>
        <v>2422</v>
      </c>
      <c r="L109" s="36" t="s">
        <v>14</v>
      </c>
    </row>
    <row r="110" spans="1:12" ht="15.75" x14ac:dyDescent="0.25">
      <c r="A110" s="29">
        <v>44419</v>
      </c>
      <c r="B110" s="30" t="s">
        <v>275</v>
      </c>
      <c r="C110" s="31" t="s">
        <v>30</v>
      </c>
      <c r="D110" s="31" t="s">
        <v>135</v>
      </c>
      <c r="E110" s="30" t="s">
        <v>277</v>
      </c>
      <c r="F110" s="32">
        <v>2259</v>
      </c>
      <c r="G110" s="43">
        <v>19</v>
      </c>
      <c r="H110" s="28">
        <v>0.79</v>
      </c>
      <c r="I110" s="32">
        <v>2860</v>
      </c>
      <c r="J110" s="34">
        <f t="shared" si="6"/>
        <v>0.79300000000000004</v>
      </c>
      <c r="K110" s="35">
        <f t="shared" si="7"/>
        <v>2849</v>
      </c>
      <c r="L110" s="36" t="s">
        <v>14</v>
      </c>
    </row>
    <row r="111" spans="1:12" ht="15.75" x14ac:dyDescent="0.25">
      <c r="A111" s="29">
        <v>44419</v>
      </c>
      <c r="B111" s="30" t="s">
        <v>165</v>
      </c>
      <c r="C111" s="31" t="s">
        <v>30</v>
      </c>
      <c r="D111" s="30" t="s">
        <v>135</v>
      </c>
      <c r="E111" s="30" t="s">
        <v>281</v>
      </c>
      <c r="F111" s="32">
        <v>4443</v>
      </c>
      <c r="G111" s="43">
        <v>20</v>
      </c>
      <c r="H111" s="33">
        <v>0.78900000000000003</v>
      </c>
      <c r="I111" s="32">
        <v>5631</v>
      </c>
      <c r="J111" s="34">
        <f t="shared" si="6"/>
        <v>0.79279999999999995</v>
      </c>
      <c r="K111" s="35">
        <f t="shared" si="7"/>
        <v>5604</v>
      </c>
      <c r="L111" s="36" t="s">
        <v>14</v>
      </c>
    </row>
    <row r="112" spans="1:12" ht="15.75" x14ac:dyDescent="0.25">
      <c r="A112" s="29">
        <v>44419</v>
      </c>
      <c r="B112" s="31" t="s">
        <v>291</v>
      </c>
      <c r="C112" s="31" t="s">
        <v>16</v>
      </c>
      <c r="D112" s="31" t="s">
        <v>292</v>
      </c>
      <c r="E112" s="30" t="s">
        <v>293</v>
      </c>
      <c r="F112" s="32">
        <v>943</v>
      </c>
      <c r="G112" s="43">
        <v>23</v>
      </c>
      <c r="H112" s="40">
        <v>0.78600000000000003</v>
      </c>
      <c r="I112" s="32">
        <v>1200</v>
      </c>
      <c r="J112" s="34">
        <f t="shared" si="6"/>
        <v>0.79200000000000004</v>
      </c>
      <c r="K112" s="35">
        <f t="shared" si="7"/>
        <v>1191</v>
      </c>
      <c r="L112" s="36" t="s">
        <v>14</v>
      </c>
    </row>
    <row r="113" spans="1:12" ht="15.75" x14ac:dyDescent="0.25">
      <c r="A113" s="29">
        <v>44419</v>
      </c>
      <c r="B113" s="31" t="s">
        <v>101</v>
      </c>
      <c r="C113" s="31" t="s">
        <v>25</v>
      </c>
      <c r="D113" s="31" t="s">
        <v>156</v>
      </c>
      <c r="E113" s="39" t="s">
        <v>299</v>
      </c>
      <c r="F113" s="37">
        <v>1145</v>
      </c>
      <c r="G113" s="44">
        <v>23</v>
      </c>
      <c r="H113" s="40">
        <v>0.78600000000000003</v>
      </c>
      <c r="I113" s="37">
        <v>1457</v>
      </c>
      <c r="J113" s="34">
        <f t="shared" si="6"/>
        <v>0.79200000000000004</v>
      </c>
      <c r="K113" s="35">
        <f t="shared" si="7"/>
        <v>1446</v>
      </c>
      <c r="L113" s="36" t="s">
        <v>14</v>
      </c>
    </row>
    <row r="114" spans="1:12" ht="15.75" x14ac:dyDescent="0.25">
      <c r="A114" s="29">
        <v>44419</v>
      </c>
      <c r="B114" s="30" t="s">
        <v>45</v>
      </c>
      <c r="C114" s="31" t="s">
        <v>30</v>
      </c>
      <c r="D114" s="31" t="s">
        <v>301</v>
      </c>
      <c r="E114" s="39" t="s">
        <v>302</v>
      </c>
      <c r="F114" s="37">
        <v>9659</v>
      </c>
      <c r="G114" s="44">
        <v>23</v>
      </c>
      <c r="H114" s="40">
        <v>0.78600000000000003</v>
      </c>
      <c r="I114" s="37">
        <v>12289</v>
      </c>
      <c r="J114" s="34">
        <f t="shared" si="6"/>
        <v>0.79200000000000004</v>
      </c>
      <c r="K114" s="35">
        <f t="shared" si="7"/>
        <v>12196</v>
      </c>
      <c r="L114" s="36" t="s">
        <v>14</v>
      </c>
    </row>
    <row r="115" spans="1:12" ht="15.75" x14ac:dyDescent="0.25">
      <c r="A115" s="29">
        <v>44419</v>
      </c>
      <c r="B115" s="30" t="s">
        <v>46</v>
      </c>
      <c r="C115" s="31" t="s">
        <v>25</v>
      </c>
      <c r="D115" s="31" t="s">
        <v>47</v>
      </c>
      <c r="E115" s="30" t="s">
        <v>306</v>
      </c>
      <c r="F115" s="32">
        <v>4573</v>
      </c>
      <c r="G115" s="43">
        <v>25</v>
      </c>
      <c r="H115" s="33">
        <v>0.78500000000000003</v>
      </c>
      <c r="I115" s="32">
        <v>5825</v>
      </c>
      <c r="J115" s="34">
        <f t="shared" si="6"/>
        <v>0.79259999999999997</v>
      </c>
      <c r="K115" s="35">
        <f t="shared" si="7"/>
        <v>5770</v>
      </c>
      <c r="L115" s="36" t="s">
        <v>14</v>
      </c>
    </row>
    <row r="116" spans="1:12" ht="15.75" x14ac:dyDescent="0.25">
      <c r="A116" s="29">
        <v>44419</v>
      </c>
      <c r="B116" s="30" t="s">
        <v>294</v>
      </c>
      <c r="C116" s="31" t="s">
        <v>295</v>
      </c>
      <c r="D116" s="31" t="s">
        <v>296</v>
      </c>
      <c r="E116" s="39" t="s">
        <v>297</v>
      </c>
      <c r="F116" s="37">
        <v>619</v>
      </c>
      <c r="G116" s="43">
        <v>23</v>
      </c>
      <c r="H116" s="33">
        <v>0.78600000000000003</v>
      </c>
      <c r="I116" s="37">
        <v>787</v>
      </c>
      <c r="J116" s="34">
        <f t="shared" si="6"/>
        <v>0.79200000000000004</v>
      </c>
      <c r="K116" s="35">
        <f t="shared" si="7"/>
        <v>782</v>
      </c>
      <c r="L116" s="36" t="s">
        <v>14</v>
      </c>
    </row>
    <row r="117" spans="1:12" ht="15.75" x14ac:dyDescent="0.25">
      <c r="A117" s="29">
        <v>44419</v>
      </c>
      <c r="B117" s="31" t="s">
        <v>37</v>
      </c>
      <c r="C117" s="31" t="s">
        <v>25</v>
      </c>
      <c r="D117" s="31" t="s">
        <v>305</v>
      </c>
      <c r="E117" s="30" t="s">
        <v>300</v>
      </c>
      <c r="F117" s="32">
        <v>1019</v>
      </c>
      <c r="G117" s="43">
        <v>23</v>
      </c>
      <c r="H117" s="33">
        <v>0.78600000000000003</v>
      </c>
      <c r="I117" s="23">
        <v>1296</v>
      </c>
      <c r="J117" s="34">
        <f t="shared" si="6"/>
        <v>0.79200000000000004</v>
      </c>
      <c r="K117" s="35">
        <f t="shared" si="7"/>
        <v>1287</v>
      </c>
      <c r="L117" s="36" t="s">
        <v>14</v>
      </c>
    </row>
    <row r="118" spans="1:12" ht="15.75" x14ac:dyDescent="0.25">
      <c r="A118" s="29">
        <v>44419</v>
      </c>
      <c r="B118" s="31" t="s">
        <v>24</v>
      </c>
      <c r="C118" s="31" t="s">
        <v>25</v>
      </c>
      <c r="D118" s="31" t="s">
        <v>254</v>
      </c>
      <c r="E118" s="30" t="s">
        <v>298</v>
      </c>
      <c r="F118" s="32">
        <v>7333</v>
      </c>
      <c r="G118" s="43">
        <v>23</v>
      </c>
      <c r="H118" s="33">
        <v>0.78600000000000003</v>
      </c>
      <c r="I118" s="32">
        <v>9330</v>
      </c>
      <c r="J118" s="34">
        <f t="shared" si="6"/>
        <v>0.79200000000000004</v>
      </c>
      <c r="K118" s="35">
        <f t="shared" si="7"/>
        <v>9259</v>
      </c>
      <c r="L118" s="36" t="s">
        <v>28</v>
      </c>
    </row>
    <row r="119" spans="1:12" ht="15.75" x14ac:dyDescent="0.25">
      <c r="A119" s="29">
        <v>44419</v>
      </c>
      <c r="B119" s="30" t="s">
        <v>55</v>
      </c>
      <c r="C119" s="31" t="s">
        <v>25</v>
      </c>
      <c r="D119" s="30" t="s">
        <v>50</v>
      </c>
      <c r="E119" s="30" t="s">
        <v>274</v>
      </c>
      <c r="F119" s="32">
        <v>4661</v>
      </c>
      <c r="G119" s="43">
        <v>19</v>
      </c>
      <c r="H119" s="33">
        <v>0.79</v>
      </c>
      <c r="I119" s="32">
        <v>5900</v>
      </c>
      <c r="J119" s="34">
        <f t="shared" si="6"/>
        <v>0.79300000000000004</v>
      </c>
      <c r="K119" s="35">
        <f t="shared" si="7"/>
        <v>5878</v>
      </c>
      <c r="L119" s="36" t="s">
        <v>54</v>
      </c>
    </row>
    <row r="120" spans="1:12" ht="15.75" x14ac:dyDescent="0.25">
      <c r="A120" s="29">
        <v>44419</v>
      </c>
      <c r="B120" s="30" t="s">
        <v>67</v>
      </c>
      <c r="C120" s="31" t="s">
        <v>25</v>
      </c>
      <c r="D120" s="30" t="s">
        <v>148</v>
      </c>
      <c r="E120" s="30" t="s">
        <v>282</v>
      </c>
      <c r="F120" s="32">
        <v>4024</v>
      </c>
      <c r="G120" s="43">
        <v>20</v>
      </c>
      <c r="H120" s="33">
        <v>0.78900000000000003</v>
      </c>
      <c r="I120" s="32">
        <v>5100</v>
      </c>
      <c r="J120" s="15">
        <f t="shared" si="6"/>
        <v>0.79279999999999995</v>
      </c>
      <c r="K120" s="16">
        <f t="shared" si="7"/>
        <v>5076</v>
      </c>
      <c r="L120" s="36" t="s">
        <v>54</v>
      </c>
    </row>
    <row r="121" spans="1:12" ht="15.75" x14ac:dyDescent="0.25">
      <c r="A121" s="29">
        <v>44419</v>
      </c>
      <c r="B121" s="30" t="s">
        <v>287</v>
      </c>
      <c r="C121" s="12" t="s">
        <v>25</v>
      </c>
      <c r="D121" s="30" t="s">
        <v>50</v>
      </c>
      <c r="E121" s="30" t="s">
        <v>288</v>
      </c>
      <c r="F121" s="32">
        <v>7101</v>
      </c>
      <c r="G121" s="43">
        <v>20</v>
      </c>
      <c r="H121" s="33">
        <v>0.78900000000000003</v>
      </c>
      <c r="I121" s="32">
        <v>9000</v>
      </c>
      <c r="J121" s="15">
        <v>0.79749999999999999</v>
      </c>
      <c r="K121" s="16">
        <v>3834</v>
      </c>
      <c r="L121" s="36" t="s">
        <v>54</v>
      </c>
    </row>
    <row r="122" spans="1:12" ht="15.75" x14ac:dyDescent="0.25">
      <c r="A122" s="29">
        <v>44419</v>
      </c>
      <c r="B122" s="30" t="s">
        <v>60</v>
      </c>
      <c r="C122" s="31" t="s">
        <v>20</v>
      </c>
      <c r="D122" s="31" t="s">
        <v>21</v>
      </c>
      <c r="E122" s="39" t="s">
        <v>280</v>
      </c>
      <c r="F122" s="37">
        <v>423</v>
      </c>
      <c r="G122" s="44">
        <v>19</v>
      </c>
      <c r="H122" s="40">
        <v>0.79</v>
      </c>
      <c r="I122" s="37">
        <v>536</v>
      </c>
      <c r="J122" s="34">
        <f t="shared" ref="J122:J185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22" s="35">
        <f t="shared" ref="K122:K185" si="9">IFERROR(ROUND(F:F/J:J,0),)</f>
        <v>533</v>
      </c>
      <c r="L122" s="36" t="s">
        <v>23</v>
      </c>
    </row>
    <row r="123" spans="1:12" ht="15.75" x14ac:dyDescent="0.25">
      <c r="A123" s="29">
        <v>44419</v>
      </c>
      <c r="B123" s="30" t="s">
        <v>79</v>
      </c>
      <c r="C123" s="31" t="s">
        <v>80</v>
      </c>
      <c r="D123" s="31" t="s">
        <v>283</v>
      </c>
      <c r="E123" s="30" t="s">
        <v>284</v>
      </c>
      <c r="F123" s="32">
        <v>5054</v>
      </c>
      <c r="G123" s="43">
        <v>20</v>
      </c>
      <c r="H123" s="33">
        <v>0.78900000000000003</v>
      </c>
      <c r="I123" s="32">
        <v>6405</v>
      </c>
      <c r="J123" s="34">
        <f t="shared" si="8"/>
        <v>0.79279999999999995</v>
      </c>
      <c r="K123" s="35">
        <f t="shared" si="9"/>
        <v>6375</v>
      </c>
      <c r="L123" s="36" t="s">
        <v>23</v>
      </c>
    </row>
    <row r="124" spans="1:12" ht="15.75" x14ac:dyDescent="0.25">
      <c r="A124" s="29">
        <v>44419</v>
      </c>
      <c r="B124" s="30" t="s">
        <v>96</v>
      </c>
      <c r="C124" s="31" t="s">
        <v>41</v>
      </c>
      <c r="D124" s="31" t="s">
        <v>285</v>
      </c>
      <c r="E124" s="30" t="s">
        <v>286</v>
      </c>
      <c r="F124" s="32">
        <v>2069</v>
      </c>
      <c r="G124" s="43">
        <v>20</v>
      </c>
      <c r="H124" s="33">
        <v>0.78900000000000003</v>
      </c>
      <c r="I124" s="32">
        <v>2622</v>
      </c>
      <c r="J124" s="34">
        <f t="shared" si="8"/>
        <v>0.79279999999999995</v>
      </c>
      <c r="K124" s="35">
        <f t="shared" si="9"/>
        <v>2610</v>
      </c>
      <c r="L124" s="36" t="s">
        <v>23</v>
      </c>
    </row>
    <row r="125" spans="1:12" ht="15.75" x14ac:dyDescent="0.25">
      <c r="A125" s="29">
        <v>44419</v>
      </c>
      <c r="B125" s="30" t="s">
        <v>19</v>
      </c>
      <c r="C125" s="31" t="s">
        <v>20</v>
      </c>
      <c r="D125" s="31" t="s">
        <v>122</v>
      </c>
      <c r="E125" s="31" t="s">
        <v>304</v>
      </c>
      <c r="F125" s="32">
        <v>862</v>
      </c>
      <c r="G125" s="43">
        <v>23</v>
      </c>
      <c r="H125" s="28">
        <v>0.78600000000000003</v>
      </c>
      <c r="I125" s="32">
        <v>1097</v>
      </c>
      <c r="J125" s="15">
        <f t="shared" si="8"/>
        <v>0.79200000000000004</v>
      </c>
      <c r="K125" s="16">
        <f t="shared" si="9"/>
        <v>1088</v>
      </c>
      <c r="L125" s="36" t="s">
        <v>23</v>
      </c>
    </row>
    <row r="126" spans="1:12" ht="15.75" x14ac:dyDescent="0.25">
      <c r="A126" s="29">
        <v>44419</v>
      </c>
      <c r="B126" s="30" t="s">
        <v>272</v>
      </c>
      <c r="C126" s="31" t="s">
        <v>25</v>
      </c>
      <c r="D126" s="31" t="s">
        <v>151</v>
      </c>
      <c r="E126" s="39" t="s">
        <v>273</v>
      </c>
      <c r="F126" s="37">
        <v>7259</v>
      </c>
      <c r="G126" s="44">
        <v>20</v>
      </c>
      <c r="H126" s="40">
        <v>0.78900000000000003</v>
      </c>
      <c r="I126" s="37">
        <v>9200</v>
      </c>
      <c r="J126" s="34">
        <f t="shared" si="8"/>
        <v>0.79279999999999995</v>
      </c>
      <c r="K126" s="35">
        <f t="shared" si="9"/>
        <v>9156</v>
      </c>
      <c r="L126" s="36" t="s">
        <v>59</v>
      </c>
    </row>
    <row r="127" spans="1:12" ht="15.75" x14ac:dyDescent="0.25">
      <c r="A127" s="29">
        <v>44419</v>
      </c>
      <c r="B127" s="30" t="s">
        <v>278</v>
      </c>
      <c r="C127" s="31" t="s">
        <v>25</v>
      </c>
      <c r="D127" s="31" t="s">
        <v>113</v>
      </c>
      <c r="E127" s="30" t="s">
        <v>279</v>
      </c>
      <c r="F127" s="32">
        <v>4309</v>
      </c>
      <c r="G127" s="43">
        <v>18</v>
      </c>
      <c r="H127" s="28">
        <v>0.79100000000000004</v>
      </c>
      <c r="I127" s="23">
        <v>5447</v>
      </c>
      <c r="J127" s="34">
        <f t="shared" si="8"/>
        <v>0.79330000000000001</v>
      </c>
      <c r="K127" s="35">
        <f t="shared" si="9"/>
        <v>5432</v>
      </c>
      <c r="L127" s="36" t="s">
        <v>59</v>
      </c>
    </row>
    <row r="128" spans="1:12" ht="15.75" x14ac:dyDescent="0.25">
      <c r="A128" s="29">
        <v>44419</v>
      </c>
      <c r="B128" s="30" t="s">
        <v>72</v>
      </c>
      <c r="C128" s="31" t="s">
        <v>25</v>
      </c>
      <c r="D128" s="31" t="s">
        <v>289</v>
      </c>
      <c r="E128" s="30" t="s">
        <v>290</v>
      </c>
      <c r="F128" s="32">
        <v>2328</v>
      </c>
      <c r="G128" s="43">
        <v>20</v>
      </c>
      <c r="H128" s="33">
        <v>0.78900000000000003</v>
      </c>
      <c r="I128" s="32">
        <v>2951</v>
      </c>
      <c r="J128" s="34">
        <f t="shared" si="8"/>
        <v>0.79279999999999995</v>
      </c>
      <c r="K128" s="35">
        <f t="shared" si="9"/>
        <v>2936</v>
      </c>
      <c r="L128" s="36" t="s">
        <v>59</v>
      </c>
    </row>
    <row r="129" spans="1:12" ht="15.75" x14ac:dyDescent="0.25">
      <c r="A129" s="29">
        <v>44419</v>
      </c>
      <c r="B129" s="30" t="s">
        <v>107</v>
      </c>
      <c r="C129" s="31" t="s">
        <v>25</v>
      </c>
      <c r="D129" s="30" t="s">
        <v>151</v>
      </c>
      <c r="E129" s="30" t="s">
        <v>303</v>
      </c>
      <c r="F129" s="32">
        <v>7310</v>
      </c>
      <c r="G129" s="43">
        <v>23</v>
      </c>
      <c r="H129" s="33">
        <v>0.78600000000000003</v>
      </c>
      <c r="I129" s="23">
        <v>9300</v>
      </c>
      <c r="J129" s="15">
        <f t="shared" si="8"/>
        <v>0.79200000000000004</v>
      </c>
      <c r="K129" s="16">
        <f t="shared" si="9"/>
        <v>9230</v>
      </c>
      <c r="L129" s="36" t="s">
        <v>59</v>
      </c>
    </row>
    <row r="130" spans="1:12" ht="15.75" x14ac:dyDescent="0.25">
      <c r="A130" s="29">
        <v>44419</v>
      </c>
      <c r="B130" s="30" t="s">
        <v>307</v>
      </c>
      <c r="C130" s="31" t="s">
        <v>25</v>
      </c>
      <c r="D130" s="31" t="s">
        <v>151</v>
      </c>
      <c r="E130" s="39" t="s">
        <v>308</v>
      </c>
      <c r="F130" s="37">
        <v>6611</v>
      </c>
      <c r="G130" s="44">
        <v>22</v>
      </c>
      <c r="H130" s="40">
        <v>0.78700000000000003</v>
      </c>
      <c r="I130" s="37">
        <v>8400</v>
      </c>
      <c r="J130" s="15">
        <f t="shared" si="8"/>
        <v>0.79220000000000002</v>
      </c>
      <c r="K130" s="16">
        <f t="shared" si="9"/>
        <v>8345</v>
      </c>
      <c r="L130" s="36" t="s">
        <v>59</v>
      </c>
    </row>
    <row r="131" spans="1:12" ht="15.75" x14ac:dyDescent="0.25">
      <c r="A131" s="29">
        <v>44420</v>
      </c>
      <c r="B131" s="30" t="s">
        <v>52</v>
      </c>
      <c r="C131" s="31" t="s">
        <v>30</v>
      </c>
      <c r="D131" s="31" t="s">
        <v>135</v>
      </c>
      <c r="E131" s="30" t="s">
        <v>310</v>
      </c>
      <c r="F131" s="32">
        <v>6675</v>
      </c>
      <c r="G131" s="43">
        <v>15</v>
      </c>
      <c r="H131" s="33">
        <v>0.79200000000000004</v>
      </c>
      <c r="I131" s="32">
        <v>8428</v>
      </c>
      <c r="J131" s="34">
        <f t="shared" si="8"/>
        <v>0.79200000000000004</v>
      </c>
      <c r="K131" s="35">
        <f t="shared" si="9"/>
        <v>8428</v>
      </c>
      <c r="L131" s="36" t="s">
        <v>14</v>
      </c>
    </row>
    <row r="132" spans="1:12" ht="15.75" x14ac:dyDescent="0.25">
      <c r="A132" s="29">
        <v>44420</v>
      </c>
      <c r="B132" s="30" t="s">
        <v>55</v>
      </c>
      <c r="C132" s="31" t="s">
        <v>25</v>
      </c>
      <c r="D132" s="31" t="s">
        <v>50</v>
      </c>
      <c r="E132" s="30" t="s">
        <v>309</v>
      </c>
      <c r="F132" s="32">
        <v>4098</v>
      </c>
      <c r="G132" s="43">
        <v>21</v>
      </c>
      <c r="H132" s="33">
        <v>0.78800000000000003</v>
      </c>
      <c r="I132" s="32">
        <v>5200</v>
      </c>
      <c r="J132" s="34">
        <f t="shared" si="8"/>
        <v>0.79249999999999998</v>
      </c>
      <c r="K132" s="35">
        <f t="shared" si="9"/>
        <v>5171</v>
      </c>
      <c r="L132" s="36" t="s">
        <v>54</v>
      </c>
    </row>
    <row r="133" spans="1:12" ht="15.75" x14ac:dyDescent="0.25">
      <c r="A133" s="29">
        <v>44420</v>
      </c>
      <c r="B133" s="30" t="s">
        <v>60</v>
      </c>
      <c r="C133" s="31" t="s">
        <v>20</v>
      </c>
      <c r="D133" s="31" t="s">
        <v>21</v>
      </c>
      <c r="E133" s="30" t="s">
        <v>311</v>
      </c>
      <c r="F133" s="32">
        <v>370</v>
      </c>
      <c r="G133" s="43">
        <v>22</v>
      </c>
      <c r="H133" s="33">
        <v>0.78700000000000003</v>
      </c>
      <c r="I133" s="32">
        <v>470</v>
      </c>
      <c r="J133" s="34">
        <f t="shared" si="8"/>
        <v>0.79220000000000002</v>
      </c>
      <c r="K133" s="35">
        <f t="shared" si="9"/>
        <v>467</v>
      </c>
      <c r="L133" s="36" t="s">
        <v>23</v>
      </c>
    </row>
    <row r="134" spans="1:12" ht="15.75" x14ac:dyDescent="0.25">
      <c r="A134" s="29">
        <v>44420</v>
      </c>
      <c r="B134" s="30" t="s">
        <v>312</v>
      </c>
      <c r="C134" s="31" t="s">
        <v>25</v>
      </c>
      <c r="D134" s="31" t="s">
        <v>313</v>
      </c>
      <c r="E134" s="39" t="s">
        <v>314</v>
      </c>
      <c r="F134" s="37">
        <v>4039</v>
      </c>
      <c r="G134" s="44">
        <v>15</v>
      </c>
      <c r="H134" s="40">
        <v>0.79200000000000004</v>
      </c>
      <c r="I134" s="37">
        <v>5100</v>
      </c>
      <c r="J134" s="34">
        <f t="shared" si="8"/>
        <v>0.79200000000000004</v>
      </c>
      <c r="K134" s="35">
        <f t="shared" si="9"/>
        <v>5100</v>
      </c>
      <c r="L134" s="36" t="s">
        <v>59</v>
      </c>
    </row>
    <row r="135" spans="1:12" ht="15.75" x14ac:dyDescent="0.25">
      <c r="A135" s="29">
        <v>44420</v>
      </c>
      <c r="B135" s="30" t="s">
        <v>128</v>
      </c>
      <c r="C135" s="31" t="s">
        <v>25</v>
      </c>
      <c r="D135" s="31" t="s">
        <v>151</v>
      </c>
      <c r="E135" s="39" t="s">
        <v>315</v>
      </c>
      <c r="F135" s="37">
        <v>2367</v>
      </c>
      <c r="G135" s="44">
        <v>20</v>
      </c>
      <c r="H135" s="40">
        <v>0.78900000000000003</v>
      </c>
      <c r="I135" s="37">
        <v>3000</v>
      </c>
      <c r="J135" s="34">
        <f t="shared" si="8"/>
        <v>0.79279999999999995</v>
      </c>
      <c r="K135" s="35">
        <f t="shared" si="9"/>
        <v>2986</v>
      </c>
      <c r="L135" s="36" t="s">
        <v>59</v>
      </c>
    </row>
    <row r="136" spans="1:12" ht="15.75" x14ac:dyDescent="0.25">
      <c r="A136" s="29">
        <v>44420</v>
      </c>
      <c r="B136" s="31" t="s">
        <v>316</v>
      </c>
      <c r="C136" s="31" t="s">
        <v>25</v>
      </c>
      <c r="D136" s="31" t="s">
        <v>254</v>
      </c>
      <c r="E136" s="30" t="s">
        <v>317</v>
      </c>
      <c r="F136" s="32">
        <v>5164</v>
      </c>
      <c r="G136" s="43">
        <v>20</v>
      </c>
      <c r="H136" s="33">
        <v>0.78900000000000003</v>
      </c>
      <c r="I136" s="32">
        <v>6545</v>
      </c>
      <c r="J136" s="34">
        <f t="shared" si="8"/>
        <v>0.79279999999999995</v>
      </c>
      <c r="K136" s="35">
        <f t="shared" si="9"/>
        <v>6514</v>
      </c>
      <c r="L136" s="36" t="s">
        <v>28</v>
      </c>
    </row>
    <row r="137" spans="1:12" ht="15.75" x14ac:dyDescent="0.25">
      <c r="A137" s="29">
        <v>44420</v>
      </c>
      <c r="B137" s="31" t="s">
        <v>147</v>
      </c>
      <c r="C137" s="31" t="s">
        <v>25</v>
      </c>
      <c r="D137" s="31" t="s">
        <v>148</v>
      </c>
      <c r="E137" s="30" t="s">
        <v>318</v>
      </c>
      <c r="F137" s="32">
        <v>4472</v>
      </c>
      <c r="G137" s="43">
        <v>22</v>
      </c>
      <c r="H137" s="33">
        <v>0.78700000000000003</v>
      </c>
      <c r="I137" s="32">
        <v>5682</v>
      </c>
      <c r="J137" s="34">
        <f t="shared" si="8"/>
        <v>0.79220000000000002</v>
      </c>
      <c r="K137" s="35">
        <f t="shared" si="9"/>
        <v>5645</v>
      </c>
      <c r="L137" s="36" t="s">
        <v>54</v>
      </c>
    </row>
    <row r="138" spans="1:12" ht="15.75" x14ac:dyDescent="0.25">
      <c r="A138" s="29">
        <v>44420</v>
      </c>
      <c r="B138" s="31" t="s">
        <v>96</v>
      </c>
      <c r="C138" s="31" t="s">
        <v>20</v>
      </c>
      <c r="D138" s="31" t="s">
        <v>122</v>
      </c>
      <c r="E138" s="30" t="s">
        <v>319</v>
      </c>
      <c r="F138" s="32">
        <v>405</v>
      </c>
      <c r="G138" s="43">
        <v>22</v>
      </c>
      <c r="H138" s="28">
        <v>0.78700000000000003</v>
      </c>
      <c r="I138" s="32">
        <v>514</v>
      </c>
      <c r="J138" s="15">
        <f t="shared" si="8"/>
        <v>0.79220000000000002</v>
      </c>
      <c r="K138" s="16">
        <f t="shared" si="9"/>
        <v>511</v>
      </c>
      <c r="L138" s="36" t="s">
        <v>23</v>
      </c>
    </row>
    <row r="139" spans="1:12" ht="15.75" x14ac:dyDescent="0.25">
      <c r="A139" s="29">
        <v>44420</v>
      </c>
      <c r="B139" s="30" t="s">
        <v>79</v>
      </c>
      <c r="C139" s="12" t="s">
        <v>80</v>
      </c>
      <c r="D139" s="12" t="s">
        <v>320</v>
      </c>
      <c r="E139" s="31" t="s">
        <v>321</v>
      </c>
      <c r="F139" s="13">
        <v>5065</v>
      </c>
      <c r="G139" s="43">
        <v>20</v>
      </c>
      <c r="H139" s="28">
        <v>0.78900000000000003</v>
      </c>
      <c r="I139" s="13">
        <v>6420</v>
      </c>
      <c r="J139" s="15">
        <f t="shared" si="8"/>
        <v>0.79279999999999995</v>
      </c>
      <c r="K139" s="16">
        <f t="shared" si="9"/>
        <v>6389</v>
      </c>
      <c r="L139" s="36" t="s">
        <v>23</v>
      </c>
    </row>
    <row r="140" spans="1:12" ht="15.75" x14ac:dyDescent="0.25">
      <c r="A140" s="29">
        <v>44420</v>
      </c>
      <c r="B140" s="31" t="s">
        <v>70</v>
      </c>
      <c r="C140" s="31" t="s">
        <v>30</v>
      </c>
      <c r="D140" s="12" t="s">
        <v>135</v>
      </c>
      <c r="E140" s="11" t="s">
        <v>318</v>
      </c>
      <c r="F140" s="13">
        <v>3748</v>
      </c>
      <c r="G140" s="43">
        <v>20</v>
      </c>
      <c r="H140" s="14">
        <v>0.78900000000000003</v>
      </c>
      <c r="I140" s="13">
        <v>4750</v>
      </c>
      <c r="J140" s="15">
        <f t="shared" si="8"/>
        <v>0.79279999999999995</v>
      </c>
      <c r="K140" s="16">
        <f t="shared" si="9"/>
        <v>4728</v>
      </c>
      <c r="L140" s="36" t="s">
        <v>14</v>
      </c>
    </row>
    <row r="141" spans="1:12" ht="15.75" x14ac:dyDescent="0.25">
      <c r="A141" s="29">
        <v>44420</v>
      </c>
      <c r="B141" s="30" t="s">
        <v>182</v>
      </c>
      <c r="C141" s="12" t="s">
        <v>25</v>
      </c>
      <c r="D141" s="26" t="s">
        <v>151</v>
      </c>
      <c r="E141" s="30" t="s">
        <v>322</v>
      </c>
      <c r="F141" s="32">
        <v>4140</v>
      </c>
      <c r="G141" s="43">
        <v>25</v>
      </c>
      <c r="H141" s="33">
        <v>0.78500000000000003</v>
      </c>
      <c r="I141" s="32">
        <v>5274</v>
      </c>
      <c r="J141" s="15">
        <f t="shared" si="8"/>
        <v>0.79259999999999997</v>
      </c>
      <c r="K141" s="16">
        <f t="shared" si="9"/>
        <v>5223</v>
      </c>
      <c r="L141" s="36" t="s">
        <v>59</v>
      </c>
    </row>
    <row r="142" spans="1:12" ht="15.75" x14ac:dyDescent="0.25">
      <c r="A142" s="29">
        <v>44420</v>
      </c>
      <c r="B142" s="31" t="s">
        <v>40</v>
      </c>
      <c r="C142" s="31" t="s">
        <v>41</v>
      </c>
      <c r="D142" s="31" t="s">
        <v>323</v>
      </c>
      <c r="E142" s="30" t="s">
        <v>324</v>
      </c>
      <c r="F142" s="13">
        <v>861</v>
      </c>
      <c r="G142" s="43">
        <v>25</v>
      </c>
      <c r="H142" s="33">
        <v>0.78500000000000003</v>
      </c>
      <c r="I142" s="13">
        <v>1097</v>
      </c>
      <c r="J142" s="15">
        <f t="shared" si="8"/>
        <v>0.79259999999999997</v>
      </c>
      <c r="K142" s="16">
        <f t="shared" si="9"/>
        <v>1086</v>
      </c>
      <c r="L142" s="36" t="s">
        <v>14</v>
      </c>
    </row>
    <row r="143" spans="1:12" ht="15.75" x14ac:dyDescent="0.25">
      <c r="A143" s="29">
        <v>44420</v>
      </c>
      <c r="B143" s="30" t="s">
        <v>77</v>
      </c>
      <c r="C143" s="31" t="s">
        <v>30</v>
      </c>
      <c r="D143" s="31" t="s">
        <v>135</v>
      </c>
      <c r="E143" s="30" t="s">
        <v>325</v>
      </c>
      <c r="F143" s="32">
        <v>2626</v>
      </c>
      <c r="G143" s="43">
        <v>25</v>
      </c>
      <c r="H143" s="33">
        <v>0.78500000000000003</v>
      </c>
      <c r="I143" s="32">
        <v>3345</v>
      </c>
      <c r="J143" s="34">
        <f t="shared" si="8"/>
        <v>0.79259999999999997</v>
      </c>
      <c r="K143" s="35">
        <f t="shared" si="9"/>
        <v>3313</v>
      </c>
      <c r="L143" s="36" t="s">
        <v>14</v>
      </c>
    </row>
    <row r="144" spans="1:12" ht="15.75" x14ac:dyDescent="0.25">
      <c r="A144" s="29">
        <v>44420</v>
      </c>
      <c r="B144" s="31" t="s">
        <v>194</v>
      </c>
      <c r="C144" s="31" t="s">
        <v>25</v>
      </c>
      <c r="D144" s="31" t="s">
        <v>50</v>
      </c>
      <c r="E144" s="30" t="s">
        <v>326</v>
      </c>
      <c r="F144" s="32">
        <v>5902</v>
      </c>
      <c r="G144" s="43">
        <v>25</v>
      </c>
      <c r="H144" s="33">
        <v>0.78500000000000003</v>
      </c>
      <c r="I144" s="32">
        <v>7518</v>
      </c>
      <c r="J144" s="34">
        <f t="shared" si="8"/>
        <v>0.79259999999999997</v>
      </c>
      <c r="K144" s="35">
        <f t="shared" si="9"/>
        <v>7446</v>
      </c>
      <c r="L144" s="36" t="s">
        <v>54</v>
      </c>
    </row>
    <row r="145" spans="1:12" ht="15.75" x14ac:dyDescent="0.25">
      <c r="A145" s="29">
        <v>44420</v>
      </c>
      <c r="B145" s="50" t="s">
        <v>19</v>
      </c>
      <c r="C145" s="31" t="s">
        <v>41</v>
      </c>
      <c r="D145" s="31" t="s">
        <v>327</v>
      </c>
      <c r="E145" s="30" t="s">
        <v>328</v>
      </c>
      <c r="F145" s="32">
        <v>1177</v>
      </c>
      <c r="G145" s="43">
        <v>22</v>
      </c>
      <c r="H145" s="33">
        <v>0.78700000000000003</v>
      </c>
      <c r="I145" s="32">
        <v>1496</v>
      </c>
      <c r="J145" s="34">
        <f t="shared" si="8"/>
        <v>0.79220000000000002</v>
      </c>
      <c r="K145" s="35">
        <f t="shared" si="9"/>
        <v>1486</v>
      </c>
      <c r="L145" s="36" t="s">
        <v>23</v>
      </c>
    </row>
    <row r="146" spans="1:12" ht="15.75" x14ac:dyDescent="0.25">
      <c r="A146" s="29">
        <v>44420</v>
      </c>
      <c r="B146" s="30" t="s">
        <v>329</v>
      </c>
      <c r="C146" s="31" t="s">
        <v>25</v>
      </c>
      <c r="D146" s="31" t="s">
        <v>151</v>
      </c>
      <c r="E146" s="39" t="s">
        <v>330</v>
      </c>
      <c r="F146" s="37">
        <v>11786</v>
      </c>
      <c r="G146" s="44">
        <v>18</v>
      </c>
      <c r="H146" s="40">
        <v>0.79100000000000004</v>
      </c>
      <c r="I146" s="37">
        <v>14900</v>
      </c>
      <c r="J146" s="34">
        <f t="shared" ref="J146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46" s="35">
        <f t="shared" ref="K146" si="11">IFERROR(ROUND(F:F/J:J,0),)</f>
        <v>14857</v>
      </c>
      <c r="L146" s="36" t="s">
        <v>59</v>
      </c>
    </row>
    <row r="147" spans="1:12" ht="15.75" x14ac:dyDescent="0.25">
      <c r="A147" s="29">
        <v>44421</v>
      </c>
      <c r="B147" s="31" t="s">
        <v>331</v>
      </c>
      <c r="C147" s="31" t="s">
        <v>25</v>
      </c>
      <c r="D147" s="12" t="s">
        <v>50</v>
      </c>
      <c r="E147" s="30" t="s">
        <v>332</v>
      </c>
      <c r="F147" s="13">
        <v>3496</v>
      </c>
      <c r="G147" s="43">
        <v>14</v>
      </c>
      <c r="H147" s="33">
        <v>0.79300000000000004</v>
      </c>
      <c r="I147" s="32">
        <v>4408</v>
      </c>
      <c r="J147" s="15">
        <f t="shared" si="8"/>
        <v>0.79220000000000002</v>
      </c>
      <c r="K147" s="16">
        <f t="shared" si="9"/>
        <v>4413</v>
      </c>
      <c r="L147" s="36" t="s">
        <v>54</v>
      </c>
    </row>
    <row r="148" spans="1:12" ht="15.75" x14ac:dyDescent="0.25">
      <c r="A148" s="29">
        <v>44421</v>
      </c>
      <c r="B148" s="30" t="s">
        <v>275</v>
      </c>
      <c r="C148" s="12" t="s">
        <v>30</v>
      </c>
      <c r="D148" s="12" t="s">
        <v>135</v>
      </c>
      <c r="E148" s="31" t="s">
        <v>333</v>
      </c>
      <c r="F148" s="18">
        <v>7122</v>
      </c>
      <c r="G148" s="43">
        <v>14</v>
      </c>
      <c r="H148" s="28">
        <v>0.79300000000000004</v>
      </c>
      <c r="I148" s="32">
        <v>8981</v>
      </c>
      <c r="J148" s="15">
        <f t="shared" si="8"/>
        <v>0.79220000000000002</v>
      </c>
      <c r="K148" s="16">
        <f t="shared" si="9"/>
        <v>8990</v>
      </c>
      <c r="L148" s="36" t="s">
        <v>14</v>
      </c>
    </row>
    <row r="149" spans="1:12" ht="15.75" x14ac:dyDescent="0.25">
      <c r="A149" s="29">
        <v>44421</v>
      </c>
      <c r="B149" s="30" t="s">
        <v>60</v>
      </c>
      <c r="C149" s="12" t="s">
        <v>20</v>
      </c>
      <c r="D149" s="12" t="s">
        <v>334</v>
      </c>
      <c r="E149" s="30" t="s">
        <v>335</v>
      </c>
      <c r="F149" s="32">
        <v>523</v>
      </c>
      <c r="G149" s="43">
        <v>14</v>
      </c>
      <c r="H149" s="33">
        <v>0.79300000000000004</v>
      </c>
      <c r="I149" s="13">
        <v>660</v>
      </c>
      <c r="J149" s="15">
        <f t="shared" si="8"/>
        <v>0.79220000000000002</v>
      </c>
      <c r="K149" s="16">
        <f t="shared" si="9"/>
        <v>660</v>
      </c>
      <c r="L149" s="36" t="s">
        <v>23</v>
      </c>
    </row>
    <row r="150" spans="1:12" ht="15.75" x14ac:dyDescent="0.25">
      <c r="A150" s="29">
        <v>44421</v>
      </c>
      <c r="B150" s="31" t="s">
        <v>229</v>
      </c>
      <c r="C150" s="31" t="s">
        <v>25</v>
      </c>
      <c r="D150" s="31" t="s">
        <v>336</v>
      </c>
      <c r="E150" s="30" t="s">
        <v>337</v>
      </c>
      <c r="F150" s="32">
        <v>4449</v>
      </c>
      <c r="G150" s="43">
        <v>16</v>
      </c>
      <c r="H150" s="33">
        <v>0.79200000000000004</v>
      </c>
      <c r="I150" s="13">
        <v>5617</v>
      </c>
      <c r="J150" s="15">
        <f t="shared" si="8"/>
        <v>0.79279999999999995</v>
      </c>
      <c r="K150" s="16">
        <f t="shared" si="9"/>
        <v>5612</v>
      </c>
      <c r="L150" s="36" t="s">
        <v>14</v>
      </c>
    </row>
    <row r="151" spans="1:12" ht="15.75" x14ac:dyDescent="0.25">
      <c r="A151" s="29">
        <v>44421</v>
      </c>
      <c r="B151" s="30" t="s">
        <v>338</v>
      </c>
      <c r="C151" s="31" t="s">
        <v>25</v>
      </c>
      <c r="D151" s="31" t="s">
        <v>313</v>
      </c>
      <c r="E151" s="30" t="s">
        <v>339</v>
      </c>
      <c r="F151" s="13">
        <v>3208</v>
      </c>
      <c r="G151" s="43">
        <v>16</v>
      </c>
      <c r="H151" s="20">
        <v>0.79200000000000004</v>
      </c>
      <c r="I151" s="23">
        <v>4050</v>
      </c>
      <c r="J151" s="15">
        <f t="shared" si="8"/>
        <v>0.79279999999999995</v>
      </c>
      <c r="K151" s="16">
        <f t="shared" si="9"/>
        <v>4046</v>
      </c>
      <c r="L151" s="36" t="s">
        <v>59</v>
      </c>
    </row>
    <row r="152" spans="1:12" ht="15.75" x14ac:dyDescent="0.25">
      <c r="A152" s="29">
        <v>44421</v>
      </c>
      <c r="B152" s="30" t="s">
        <v>340</v>
      </c>
      <c r="C152" s="31" t="s">
        <v>25</v>
      </c>
      <c r="D152" s="31" t="s">
        <v>151</v>
      </c>
      <c r="E152" s="30" t="s">
        <v>341</v>
      </c>
      <c r="F152" s="32">
        <v>2376</v>
      </c>
      <c r="G152" s="42">
        <v>16</v>
      </c>
      <c r="H152" s="20">
        <v>0.79200000000000004</v>
      </c>
      <c r="I152" s="32">
        <v>3000</v>
      </c>
      <c r="J152" s="15">
        <f t="shared" si="8"/>
        <v>0.79279999999999995</v>
      </c>
      <c r="K152" s="16">
        <f t="shared" si="9"/>
        <v>2997</v>
      </c>
      <c r="L152" s="36" t="s">
        <v>59</v>
      </c>
    </row>
    <row r="153" spans="1:12" ht="15.75" x14ac:dyDescent="0.25">
      <c r="A153" s="29">
        <v>44421</v>
      </c>
      <c r="B153" s="31" t="s">
        <v>55</v>
      </c>
      <c r="C153" s="31" t="s">
        <v>25</v>
      </c>
      <c r="D153" s="31" t="s">
        <v>342</v>
      </c>
      <c r="E153" s="30" t="s">
        <v>343</v>
      </c>
      <c r="F153" s="32">
        <v>4113</v>
      </c>
      <c r="G153" s="42">
        <v>16</v>
      </c>
      <c r="H153" s="20">
        <v>0.79200000000000004</v>
      </c>
      <c r="I153" s="13">
        <v>5193</v>
      </c>
      <c r="J153" s="15">
        <f t="shared" si="8"/>
        <v>0.79279999999999995</v>
      </c>
      <c r="K153" s="16">
        <f t="shared" si="9"/>
        <v>5188</v>
      </c>
      <c r="L153" s="36" t="s">
        <v>54</v>
      </c>
    </row>
    <row r="154" spans="1:12" ht="15.75" x14ac:dyDescent="0.25">
      <c r="A154" s="29">
        <v>44421</v>
      </c>
      <c r="B154" s="30" t="s">
        <v>79</v>
      </c>
      <c r="C154" s="31" t="s">
        <v>80</v>
      </c>
      <c r="D154" s="31" t="s">
        <v>320</v>
      </c>
      <c r="E154" s="30" t="s">
        <v>344</v>
      </c>
      <c r="F154" s="32">
        <v>4825</v>
      </c>
      <c r="G154" s="43">
        <v>20</v>
      </c>
      <c r="H154" s="33">
        <v>0.78900000000000003</v>
      </c>
      <c r="I154" s="13">
        <v>6115</v>
      </c>
      <c r="J154" s="15">
        <f t="shared" si="8"/>
        <v>0.79279999999999995</v>
      </c>
      <c r="K154" s="16">
        <f t="shared" si="9"/>
        <v>6086</v>
      </c>
      <c r="L154" s="36" t="s">
        <v>23</v>
      </c>
    </row>
    <row r="155" spans="1:12" ht="15.75" x14ac:dyDescent="0.25">
      <c r="A155" s="29">
        <v>44421</v>
      </c>
      <c r="B155" s="30" t="s">
        <v>96</v>
      </c>
      <c r="C155" s="31" t="s">
        <v>41</v>
      </c>
      <c r="D155" s="31" t="s">
        <v>285</v>
      </c>
      <c r="E155" s="30" t="s">
        <v>345</v>
      </c>
      <c r="F155" s="32">
        <v>697</v>
      </c>
      <c r="G155" s="43">
        <v>20</v>
      </c>
      <c r="H155" s="33">
        <v>0.78900000000000003</v>
      </c>
      <c r="I155" s="13">
        <v>884</v>
      </c>
      <c r="J155" s="15">
        <f t="shared" si="8"/>
        <v>0.79279999999999995</v>
      </c>
      <c r="K155" s="16">
        <f t="shared" si="9"/>
        <v>879</v>
      </c>
      <c r="L155" s="36" t="s">
        <v>23</v>
      </c>
    </row>
    <row r="156" spans="1:12" ht="15.75" x14ac:dyDescent="0.25">
      <c r="A156" s="29">
        <v>44421</v>
      </c>
      <c r="B156" s="31" t="s">
        <v>247</v>
      </c>
      <c r="C156" s="31" t="s">
        <v>25</v>
      </c>
      <c r="D156" s="31" t="s">
        <v>50</v>
      </c>
      <c r="E156" s="30" t="s">
        <v>346</v>
      </c>
      <c r="F156" s="32">
        <v>9882</v>
      </c>
      <c r="G156" s="43">
        <v>16</v>
      </c>
      <c r="H156" s="33">
        <v>0.79200000000000004</v>
      </c>
      <c r="I156" s="32">
        <v>12477</v>
      </c>
      <c r="J156" s="15">
        <f t="shared" si="8"/>
        <v>0.79279999999999995</v>
      </c>
      <c r="K156" s="16">
        <f t="shared" si="9"/>
        <v>12465</v>
      </c>
      <c r="L156" s="36" t="s">
        <v>54</v>
      </c>
    </row>
    <row r="157" spans="1:12" ht="15.75" x14ac:dyDescent="0.25">
      <c r="A157" s="29">
        <v>44421</v>
      </c>
      <c r="B157" s="31" t="s">
        <v>200</v>
      </c>
      <c r="C157" s="31" t="s">
        <v>25</v>
      </c>
      <c r="D157" s="31" t="s">
        <v>347</v>
      </c>
      <c r="E157" s="31" t="s">
        <v>348</v>
      </c>
      <c r="F157" s="25">
        <v>2370</v>
      </c>
      <c r="G157" s="43">
        <v>21</v>
      </c>
      <c r="H157" s="33">
        <v>0.78800000000000003</v>
      </c>
      <c r="I157" s="32">
        <v>3008</v>
      </c>
      <c r="J157" s="15">
        <f t="shared" si="8"/>
        <v>0.79249999999999998</v>
      </c>
      <c r="K157" s="16">
        <f t="shared" si="9"/>
        <v>2991</v>
      </c>
      <c r="L157" s="36" t="s">
        <v>14</v>
      </c>
    </row>
    <row r="158" spans="1:12" ht="15.75" x14ac:dyDescent="0.25">
      <c r="A158" s="29">
        <v>44421</v>
      </c>
      <c r="B158" s="30" t="s">
        <v>204</v>
      </c>
      <c r="C158" s="31" t="s">
        <v>30</v>
      </c>
      <c r="D158" s="31" t="s">
        <v>205</v>
      </c>
      <c r="E158" s="30" t="s">
        <v>349</v>
      </c>
      <c r="F158" s="13">
        <v>2362</v>
      </c>
      <c r="G158" s="43">
        <v>21</v>
      </c>
      <c r="H158" s="33">
        <v>0.78800000000000003</v>
      </c>
      <c r="I158" s="32">
        <v>2997</v>
      </c>
      <c r="J158" s="15">
        <f t="shared" si="8"/>
        <v>0.79249999999999998</v>
      </c>
      <c r="K158" s="16">
        <f t="shared" si="9"/>
        <v>2980</v>
      </c>
      <c r="L158" s="36" t="s">
        <v>14</v>
      </c>
    </row>
    <row r="159" spans="1:12" ht="15.75" x14ac:dyDescent="0.25">
      <c r="A159" s="29">
        <v>44421</v>
      </c>
      <c r="B159" s="31" t="s">
        <v>153</v>
      </c>
      <c r="C159" s="31" t="s">
        <v>25</v>
      </c>
      <c r="D159" s="31" t="s">
        <v>350</v>
      </c>
      <c r="E159" s="30" t="s">
        <v>351</v>
      </c>
      <c r="F159" s="13">
        <v>4542</v>
      </c>
      <c r="G159" s="43">
        <v>21</v>
      </c>
      <c r="H159" s="14">
        <v>0.78800000000000003</v>
      </c>
      <c r="I159" s="13">
        <v>5764</v>
      </c>
      <c r="J159" s="15">
        <f t="shared" si="8"/>
        <v>0.79249999999999998</v>
      </c>
      <c r="K159" s="16">
        <f t="shared" si="9"/>
        <v>5731</v>
      </c>
      <c r="L159" s="36" t="s">
        <v>54</v>
      </c>
    </row>
    <row r="160" spans="1:12" ht="15.75" x14ac:dyDescent="0.25">
      <c r="A160" s="29">
        <v>44421</v>
      </c>
      <c r="B160" s="30" t="s">
        <v>210</v>
      </c>
      <c r="C160" s="31" t="s">
        <v>25</v>
      </c>
      <c r="D160" s="30" t="s">
        <v>352</v>
      </c>
      <c r="E160" s="30" t="s">
        <v>353</v>
      </c>
      <c r="F160" s="32">
        <v>5186</v>
      </c>
      <c r="G160" s="43">
        <v>21</v>
      </c>
      <c r="H160" s="33">
        <v>0.78800000000000003</v>
      </c>
      <c r="I160" s="32">
        <v>6581</v>
      </c>
      <c r="J160" s="34">
        <f t="shared" si="8"/>
        <v>0.79249999999999998</v>
      </c>
      <c r="K160" s="35">
        <f t="shared" si="9"/>
        <v>6544</v>
      </c>
      <c r="L160" s="36" t="s">
        <v>14</v>
      </c>
    </row>
    <row r="161" spans="1:12" ht="15.75" x14ac:dyDescent="0.25">
      <c r="A161" s="29">
        <v>44421</v>
      </c>
      <c r="B161" s="30" t="s">
        <v>215</v>
      </c>
      <c r="C161" s="31" t="s">
        <v>25</v>
      </c>
      <c r="D161" s="30" t="s">
        <v>354</v>
      </c>
      <c r="E161" s="39" t="s">
        <v>355</v>
      </c>
      <c r="F161" s="13">
        <v>7356</v>
      </c>
      <c r="G161" s="43">
        <v>21</v>
      </c>
      <c r="H161" s="28">
        <v>0.78800000000000003</v>
      </c>
      <c r="I161" s="13">
        <v>9335</v>
      </c>
      <c r="J161" s="15">
        <f t="shared" si="8"/>
        <v>0.79249999999999998</v>
      </c>
      <c r="K161" s="16">
        <f t="shared" si="9"/>
        <v>9282</v>
      </c>
      <c r="L161" s="36" t="s">
        <v>14</v>
      </c>
    </row>
    <row r="162" spans="1:12" ht="15.75" x14ac:dyDescent="0.25">
      <c r="A162" s="29">
        <v>44421</v>
      </c>
      <c r="B162" s="30" t="s">
        <v>207</v>
      </c>
      <c r="C162" s="31" t="s">
        <v>93</v>
      </c>
      <c r="D162" s="30" t="s">
        <v>356</v>
      </c>
      <c r="E162" s="30" t="s">
        <v>357</v>
      </c>
      <c r="F162" s="32">
        <v>1763</v>
      </c>
      <c r="G162" s="43">
        <v>21</v>
      </c>
      <c r="H162" s="33">
        <v>0.78800000000000003</v>
      </c>
      <c r="I162" s="32">
        <v>2237</v>
      </c>
      <c r="J162" s="34">
        <f t="shared" si="8"/>
        <v>0.79249999999999998</v>
      </c>
      <c r="K162" s="35">
        <f t="shared" si="9"/>
        <v>2225</v>
      </c>
      <c r="L162" s="36" t="s">
        <v>14</v>
      </c>
    </row>
    <row r="163" spans="1:12" ht="15.75" x14ac:dyDescent="0.25">
      <c r="A163" s="29">
        <v>44421</v>
      </c>
      <c r="B163" s="31" t="s">
        <v>83</v>
      </c>
      <c r="C163" s="31" t="s">
        <v>25</v>
      </c>
      <c r="D163" s="31" t="s">
        <v>358</v>
      </c>
      <c r="E163" s="30" t="s">
        <v>359</v>
      </c>
      <c r="F163" s="32">
        <v>4507</v>
      </c>
      <c r="G163" s="43">
        <v>25</v>
      </c>
      <c r="H163" s="33">
        <v>0.78500000000000003</v>
      </c>
      <c r="I163" s="32">
        <v>5742</v>
      </c>
      <c r="J163" s="34">
        <f t="shared" si="8"/>
        <v>0.79259999999999997</v>
      </c>
      <c r="K163" s="35">
        <f t="shared" si="9"/>
        <v>5686</v>
      </c>
      <c r="L163" s="36" t="s">
        <v>14</v>
      </c>
    </row>
    <row r="164" spans="1:12" ht="15.75" x14ac:dyDescent="0.25">
      <c r="A164" s="29">
        <v>44421</v>
      </c>
      <c r="B164" s="30" t="s">
        <v>360</v>
      </c>
      <c r="C164" s="31" t="s">
        <v>25</v>
      </c>
      <c r="D164" s="31" t="s">
        <v>108</v>
      </c>
      <c r="E164" s="31" t="s">
        <v>361</v>
      </c>
      <c r="F164" s="13">
        <v>2630</v>
      </c>
      <c r="G164" s="43">
        <v>25</v>
      </c>
      <c r="H164" s="33">
        <v>0.78500000000000003</v>
      </c>
      <c r="I164" s="32">
        <v>3350</v>
      </c>
      <c r="J164" s="15">
        <f t="shared" si="8"/>
        <v>0.79259999999999997</v>
      </c>
      <c r="K164" s="16">
        <f t="shared" si="9"/>
        <v>3318</v>
      </c>
      <c r="L164" s="36" t="s">
        <v>59</v>
      </c>
    </row>
    <row r="165" spans="1:12" ht="15.75" x14ac:dyDescent="0.25">
      <c r="A165" s="29">
        <v>44421</v>
      </c>
      <c r="B165" s="30" t="s">
        <v>29</v>
      </c>
      <c r="C165" s="31" t="s">
        <v>30</v>
      </c>
      <c r="D165" s="31" t="s">
        <v>135</v>
      </c>
      <c r="E165" s="31" t="s">
        <v>362</v>
      </c>
      <c r="F165" s="18">
        <v>2090</v>
      </c>
      <c r="G165" s="43">
        <v>25</v>
      </c>
      <c r="H165" s="28">
        <v>0.78500000000000003</v>
      </c>
      <c r="I165" s="13">
        <v>2662</v>
      </c>
      <c r="J165" s="15">
        <f t="shared" si="8"/>
        <v>0.79259999999999997</v>
      </c>
      <c r="K165" s="16">
        <f t="shared" si="9"/>
        <v>2637</v>
      </c>
      <c r="L165" s="36" t="s">
        <v>14</v>
      </c>
    </row>
    <row r="166" spans="1:12" ht="15.75" x14ac:dyDescent="0.25">
      <c r="A166" s="29">
        <v>44421</v>
      </c>
      <c r="B166" s="31" t="s">
        <v>112</v>
      </c>
      <c r="C166" s="31" t="s">
        <v>25</v>
      </c>
      <c r="D166" s="31" t="s">
        <v>363</v>
      </c>
      <c r="E166" s="30" t="s">
        <v>364</v>
      </c>
      <c r="F166" s="32">
        <v>4445</v>
      </c>
      <c r="G166" s="43">
        <v>25</v>
      </c>
      <c r="H166" s="33">
        <v>0.78500000000000003</v>
      </c>
      <c r="I166" s="32">
        <v>5663</v>
      </c>
      <c r="J166" s="34">
        <f t="shared" si="8"/>
        <v>0.79259999999999997</v>
      </c>
      <c r="K166" s="35">
        <f t="shared" si="9"/>
        <v>5608</v>
      </c>
      <c r="L166" s="36" t="s">
        <v>14</v>
      </c>
    </row>
    <row r="167" spans="1:12" ht="15.75" x14ac:dyDescent="0.25">
      <c r="A167" s="29">
        <v>44421</v>
      </c>
      <c r="B167" s="30" t="s">
        <v>365</v>
      </c>
      <c r="C167" s="31" t="s">
        <v>25</v>
      </c>
      <c r="D167" s="31" t="s">
        <v>151</v>
      </c>
      <c r="E167" s="30" t="s">
        <v>366</v>
      </c>
      <c r="F167" s="32">
        <v>4219</v>
      </c>
      <c r="G167" s="43">
        <v>25</v>
      </c>
      <c r="H167" s="33">
        <v>0.78500000000000003</v>
      </c>
      <c r="I167" s="32">
        <v>4219</v>
      </c>
      <c r="J167" s="34">
        <f t="shared" si="8"/>
        <v>0.79259999999999997</v>
      </c>
      <c r="K167" s="35">
        <f t="shared" si="9"/>
        <v>5323</v>
      </c>
      <c r="L167" s="36" t="s">
        <v>59</v>
      </c>
    </row>
    <row r="168" spans="1:12" ht="15.75" x14ac:dyDescent="0.25">
      <c r="A168" s="29">
        <v>44421</v>
      </c>
      <c r="B168" s="30" t="s">
        <v>19</v>
      </c>
      <c r="C168" s="31" t="s">
        <v>41</v>
      </c>
      <c r="D168" s="31" t="s">
        <v>285</v>
      </c>
      <c r="E168" s="30" t="s">
        <v>367</v>
      </c>
      <c r="F168" s="32">
        <v>840</v>
      </c>
      <c r="G168" s="43">
        <v>25</v>
      </c>
      <c r="H168" s="33">
        <v>0.78500000000000003</v>
      </c>
      <c r="I168" s="32">
        <v>1070</v>
      </c>
      <c r="J168" s="34">
        <f t="shared" si="8"/>
        <v>0.79259999999999997</v>
      </c>
      <c r="K168" s="35">
        <f t="shared" si="9"/>
        <v>1060</v>
      </c>
      <c r="L168" s="36" t="s">
        <v>23</v>
      </c>
    </row>
    <row r="169" spans="1:12" ht="15.75" x14ac:dyDescent="0.25">
      <c r="A169" s="29">
        <v>44421</v>
      </c>
      <c r="B169" s="31" t="s">
        <v>101</v>
      </c>
      <c r="C169" s="31" t="s">
        <v>25</v>
      </c>
      <c r="D169" s="31" t="s">
        <v>156</v>
      </c>
      <c r="E169" s="30" t="s">
        <v>368</v>
      </c>
      <c r="F169" s="13">
        <v>1520</v>
      </c>
      <c r="G169" s="43">
        <v>25</v>
      </c>
      <c r="H169" s="33">
        <v>0.78500000000000003</v>
      </c>
      <c r="I169" s="32">
        <v>1936</v>
      </c>
      <c r="J169" s="15">
        <f t="shared" si="8"/>
        <v>0.79259999999999997</v>
      </c>
      <c r="K169" s="16">
        <f t="shared" si="9"/>
        <v>1918</v>
      </c>
      <c r="L169" s="36" t="s">
        <v>14</v>
      </c>
    </row>
    <row r="170" spans="1:12" ht="15.75" x14ac:dyDescent="0.25">
      <c r="A170" s="29">
        <v>44421</v>
      </c>
      <c r="B170" s="30" t="s">
        <v>98</v>
      </c>
      <c r="C170" s="31" t="s">
        <v>30</v>
      </c>
      <c r="D170" s="31" t="s">
        <v>99</v>
      </c>
      <c r="E170" s="11" t="s">
        <v>369</v>
      </c>
      <c r="F170" s="13">
        <v>10060</v>
      </c>
      <c r="G170" s="43">
        <v>25</v>
      </c>
      <c r="H170" s="33">
        <v>0.78500000000000003</v>
      </c>
      <c r="I170" s="13">
        <v>12815</v>
      </c>
      <c r="J170" s="15">
        <f t="shared" si="8"/>
        <v>0.79259999999999997</v>
      </c>
      <c r="K170" s="16">
        <f t="shared" si="9"/>
        <v>12692</v>
      </c>
      <c r="L170" s="36" t="s">
        <v>14</v>
      </c>
    </row>
    <row r="171" spans="1:12" ht="15.75" x14ac:dyDescent="0.25">
      <c r="A171" s="29">
        <v>44421</v>
      </c>
      <c r="B171" s="31" t="s">
        <v>104</v>
      </c>
      <c r="C171" s="31" t="s">
        <v>30</v>
      </c>
      <c r="D171" s="31" t="s">
        <v>105</v>
      </c>
      <c r="E171" s="30" t="s">
        <v>370</v>
      </c>
      <c r="F171" s="13">
        <v>5481</v>
      </c>
      <c r="G171" s="43">
        <v>25</v>
      </c>
      <c r="H171" s="33">
        <v>0.78500000000000003</v>
      </c>
      <c r="I171" s="13">
        <v>6982</v>
      </c>
      <c r="J171" s="15">
        <f t="shared" si="8"/>
        <v>0.79259999999999997</v>
      </c>
      <c r="K171" s="16">
        <f t="shared" si="9"/>
        <v>6915</v>
      </c>
      <c r="L171" s="36" t="s">
        <v>14</v>
      </c>
    </row>
    <row r="172" spans="1:12" ht="15.75" x14ac:dyDescent="0.25">
      <c r="A172" s="29">
        <v>44421</v>
      </c>
      <c r="B172" s="30" t="s">
        <v>37</v>
      </c>
      <c r="C172" s="31" t="s">
        <v>25</v>
      </c>
      <c r="D172" s="12" t="s">
        <v>371</v>
      </c>
      <c r="E172" s="30" t="s">
        <v>372</v>
      </c>
      <c r="F172" s="32">
        <v>2194</v>
      </c>
      <c r="G172" s="43">
        <v>20</v>
      </c>
      <c r="H172" s="33">
        <v>0.78900000000000003</v>
      </c>
      <c r="I172" s="32">
        <v>2781</v>
      </c>
      <c r="J172" s="15">
        <f t="shared" si="8"/>
        <v>0.79279999999999995</v>
      </c>
      <c r="K172" s="16">
        <f t="shared" si="9"/>
        <v>2767</v>
      </c>
      <c r="L172" s="36" t="s">
        <v>14</v>
      </c>
    </row>
    <row r="173" spans="1:12" ht="15.75" x14ac:dyDescent="0.25">
      <c r="A173" s="29">
        <v>44421</v>
      </c>
      <c r="B173" s="30" t="s">
        <v>243</v>
      </c>
      <c r="C173" s="31" t="s">
        <v>25</v>
      </c>
      <c r="D173" s="30" t="s">
        <v>373</v>
      </c>
      <c r="E173" s="11" t="s">
        <v>374</v>
      </c>
      <c r="F173" s="13">
        <v>1744</v>
      </c>
      <c r="G173" s="43">
        <v>20</v>
      </c>
      <c r="H173" s="33">
        <v>0.78900000000000003</v>
      </c>
      <c r="I173" s="32">
        <v>2211</v>
      </c>
      <c r="J173" s="15">
        <f t="shared" si="8"/>
        <v>0.79279999999999995</v>
      </c>
      <c r="K173" s="16">
        <f t="shared" si="9"/>
        <v>2200</v>
      </c>
      <c r="L173" s="36" t="s">
        <v>14</v>
      </c>
    </row>
    <row r="174" spans="1:12" ht="15.75" x14ac:dyDescent="0.25">
      <c r="A174" s="29">
        <v>44421</v>
      </c>
      <c r="B174" s="30" t="s">
        <v>375</v>
      </c>
      <c r="C174" s="31" t="s">
        <v>25</v>
      </c>
      <c r="D174" s="30" t="s">
        <v>151</v>
      </c>
      <c r="E174" s="39" t="s">
        <v>376</v>
      </c>
      <c r="F174" s="32">
        <v>7624</v>
      </c>
      <c r="G174" s="43">
        <v>23</v>
      </c>
      <c r="H174" s="33">
        <v>0.78600000000000003</v>
      </c>
      <c r="I174" s="32">
        <v>9700</v>
      </c>
      <c r="J174" s="15">
        <f t="shared" si="8"/>
        <v>0.79200000000000004</v>
      </c>
      <c r="K174" s="16">
        <f t="shared" si="9"/>
        <v>9626</v>
      </c>
      <c r="L174" s="36" t="s">
        <v>59</v>
      </c>
    </row>
    <row r="175" spans="1:12" ht="15.75" x14ac:dyDescent="0.25">
      <c r="A175" s="29">
        <v>44422</v>
      </c>
      <c r="B175" s="30" t="s">
        <v>55</v>
      </c>
      <c r="C175" s="31" t="s">
        <v>25</v>
      </c>
      <c r="D175" s="30" t="s">
        <v>50</v>
      </c>
      <c r="E175" s="31" t="s">
        <v>377</v>
      </c>
      <c r="F175" s="18">
        <v>4850</v>
      </c>
      <c r="G175" s="43">
        <v>23</v>
      </c>
      <c r="H175" s="28">
        <v>0.78600000000000003</v>
      </c>
      <c r="I175" s="13">
        <v>6171</v>
      </c>
      <c r="J175" s="15">
        <f t="shared" si="8"/>
        <v>0.79200000000000004</v>
      </c>
      <c r="K175" s="16">
        <f t="shared" si="9"/>
        <v>6124</v>
      </c>
      <c r="L175" s="36" t="s">
        <v>54</v>
      </c>
    </row>
    <row r="176" spans="1:12" ht="15.75" x14ac:dyDescent="0.25">
      <c r="A176" s="29">
        <v>44422</v>
      </c>
      <c r="B176" s="30" t="s">
        <v>237</v>
      </c>
      <c r="C176" s="30" t="s">
        <v>30</v>
      </c>
      <c r="D176" s="30" t="s">
        <v>378</v>
      </c>
      <c r="E176" s="39" t="s">
        <v>379</v>
      </c>
      <c r="F176" s="32">
        <v>5299</v>
      </c>
      <c r="G176" s="43">
        <v>18</v>
      </c>
      <c r="H176" s="28">
        <v>0.79</v>
      </c>
      <c r="I176" s="13">
        <v>6708</v>
      </c>
      <c r="J176" s="15">
        <f t="shared" si="8"/>
        <v>0.7923</v>
      </c>
      <c r="K176" s="16">
        <f t="shared" si="9"/>
        <v>6688</v>
      </c>
      <c r="L176" s="36" t="s">
        <v>14</v>
      </c>
    </row>
    <row r="177" spans="1:12" ht="15.75" x14ac:dyDescent="0.25">
      <c r="A177" s="29">
        <v>44422</v>
      </c>
      <c r="B177" s="30" t="s">
        <v>60</v>
      </c>
      <c r="C177" s="31" t="s">
        <v>20</v>
      </c>
      <c r="D177" s="30" t="s">
        <v>122</v>
      </c>
      <c r="E177" s="30" t="s">
        <v>380</v>
      </c>
      <c r="F177" s="32">
        <v>913</v>
      </c>
      <c r="G177" s="43">
        <v>18</v>
      </c>
      <c r="H177" s="28">
        <v>0.79</v>
      </c>
      <c r="I177" s="32">
        <v>1156</v>
      </c>
      <c r="J177" s="15">
        <f t="shared" si="8"/>
        <v>0.7923</v>
      </c>
      <c r="K177" s="16">
        <f t="shared" si="9"/>
        <v>1152</v>
      </c>
      <c r="L177" s="36" t="s">
        <v>23</v>
      </c>
    </row>
    <row r="178" spans="1:12" ht="15.75" x14ac:dyDescent="0.25">
      <c r="A178" s="29">
        <v>44422</v>
      </c>
      <c r="B178" s="11" t="s">
        <v>264</v>
      </c>
      <c r="C178" s="11" t="s">
        <v>25</v>
      </c>
      <c r="D178" s="30" t="s">
        <v>381</v>
      </c>
      <c r="E178" s="11" t="s">
        <v>382</v>
      </c>
      <c r="F178" s="13">
        <v>2379</v>
      </c>
      <c r="G178" s="43">
        <v>18</v>
      </c>
      <c r="H178" s="28">
        <v>0.79</v>
      </c>
      <c r="I178" s="13">
        <v>3012</v>
      </c>
      <c r="J178" s="15">
        <f t="shared" si="8"/>
        <v>0.7923</v>
      </c>
      <c r="K178" s="16">
        <f t="shared" si="9"/>
        <v>3003</v>
      </c>
      <c r="L178" s="36" t="s">
        <v>14</v>
      </c>
    </row>
    <row r="179" spans="1:12" ht="15.75" x14ac:dyDescent="0.25">
      <c r="A179" s="29">
        <v>44422</v>
      </c>
      <c r="B179" s="11" t="s">
        <v>383</v>
      </c>
      <c r="C179" s="30" t="s">
        <v>25</v>
      </c>
      <c r="D179" s="30" t="s">
        <v>384</v>
      </c>
      <c r="E179" s="11" t="s">
        <v>385</v>
      </c>
      <c r="F179" s="13">
        <v>5111</v>
      </c>
      <c r="G179" s="43">
        <v>18</v>
      </c>
      <c r="H179" s="28">
        <v>0.79</v>
      </c>
      <c r="I179" s="13">
        <v>6470</v>
      </c>
      <c r="J179" s="15">
        <f t="shared" si="8"/>
        <v>0.7923</v>
      </c>
      <c r="K179" s="16">
        <f t="shared" si="9"/>
        <v>6451</v>
      </c>
      <c r="L179" s="36" t="s">
        <v>54</v>
      </c>
    </row>
    <row r="180" spans="1:12" ht="15.75" x14ac:dyDescent="0.25">
      <c r="A180" s="29">
        <v>44422</v>
      </c>
      <c r="B180" s="11" t="s">
        <v>142</v>
      </c>
      <c r="C180" s="31" t="s">
        <v>25</v>
      </c>
      <c r="D180" s="11" t="s">
        <v>143</v>
      </c>
      <c r="E180" s="11" t="s">
        <v>386</v>
      </c>
      <c r="F180" s="13">
        <v>4595</v>
      </c>
      <c r="G180" s="43">
        <v>18</v>
      </c>
      <c r="H180" s="14">
        <v>0.79</v>
      </c>
      <c r="I180" s="13">
        <v>5816</v>
      </c>
      <c r="J180" s="15">
        <f t="shared" si="8"/>
        <v>0.7923</v>
      </c>
      <c r="K180" s="16">
        <f t="shared" si="9"/>
        <v>5800</v>
      </c>
      <c r="L180" s="36" t="s">
        <v>28</v>
      </c>
    </row>
    <row r="181" spans="1:12" ht="15.75" x14ac:dyDescent="0.25">
      <c r="A181" s="29">
        <v>44422</v>
      </c>
      <c r="B181" s="11" t="s">
        <v>387</v>
      </c>
      <c r="C181" s="31" t="s">
        <v>25</v>
      </c>
      <c r="D181" s="11" t="s">
        <v>50</v>
      </c>
      <c r="E181" s="11" t="s">
        <v>388</v>
      </c>
      <c r="F181" s="13">
        <v>3516</v>
      </c>
      <c r="G181" s="43">
        <v>18</v>
      </c>
      <c r="H181" s="33">
        <v>0.79</v>
      </c>
      <c r="I181" s="13">
        <v>4450</v>
      </c>
      <c r="J181" s="15">
        <f t="shared" si="8"/>
        <v>0.7923</v>
      </c>
      <c r="K181" s="16">
        <f t="shared" si="9"/>
        <v>4438</v>
      </c>
      <c r="L181" s="36" t="s">
        <v>54</v>
      </c>
    </row>
    <row r="182" spans="1:12" ht="15.75" x14ac:dyDescent="0.25">
      <c r="A182" s="29">
        <v>44422</v>
      </c>
      <c r="B182" s="12" t="s">
        <v>126</v>
      </c>
      <c r="C182" s="31" t="s">
        <v>25</v>
      </c>
      <c r="D182" s="12" t="s">
        <v>113</v>
      </c>
      <c r="E182" s="11" t="s">
        <v>389</v>
      </c>
      <c r="F182" s="13">
        <v>6442</v>
      </c>
      <c r="G182" s="43">
        <v>18</v>
      </c>
      <c r="H182" s="33">
        <v>0.79</v>
      </c>
      <c r="I182" s="13">
        <v>8155</v>
      </c>
      <c r="J182" s="15">
        <f t="shared" si="8"/>
        <v>0.7923</v>
      </c>
      <c r="K182" s="16">
        <f t="shared" si="9"/>
        <v>8131</v>
      </c>
      <c r="L182" s="36" t="s">
        <v>59</v>
      </c>
    </row>
    <row r="183" spans="1:12" ht="15.75" x14ac:dyDescent="0.25">
      <c r="A183" s="29">
        <v>44422</v>
      </c>
      <c r="B183" s="11" t="s">
        <v>132</v>
      </c>
      <c r="C183" s="31" t="s">
        <v>25</v>
      </c>
      <c r="D183" s="12" t="s">
        <v>390</v>
      </c>
      <c r="E183" s="11" t="s">
        <v>391</v>
      </c>
      <c r="F183" s="13">
        <v>3756</v>
      </c>
      <c r="G183" s="43">
        <v>18</v>
      </c>
      <c r="H183" s="33">
        <v>0.79</v>
      </c>
      <c r="I183" s="13">
        <v>4754</v>
      </c>
      <c r="J183" s="15">
        <f t="shared" si="8"/>
        <v>0.7923</v>
      </c>
      <c r="K183" s="16">
        <f t="shared" si="9"/>
        <v>4741</v>
      </c>
      <c r="L183" s="36" t="s">
        <v>14</v>
      </c>
    </row>
    <row r="184" spans="1:12" ht="15.75" x14ac:dyDescent="0.25">
      <c r="A184" s="29">
        <v>44422</v>
      </c>
      <c r="B184" s="12" t="s">
        <v>128</v>
      </c>
      <c r="C184" s="31" t="s">
        <v>25</v>
      </c>
      <c r="D184" s="30" t="s">
        <v>186</v>
      </c>
      <c r="E184" s="11" t="s">
        <v>392</v>
      </c>
      <c r="F184" s="13">
        <v>2212</v>
      </c>
      <c r="G184" s="43">
        <v>18</v>
      </c>
      <c r="H184" s="33">
        <v>0.79</v>
      </c>
      <c r="I184" s="13">
        <v>2800</v>
      </c>
      <c r="J184" s="15">
        <f t="shared" si="8"/>
        <v>0.7923</v>
      </c>
      <c r="K184" s="16">
        <f t="shared" si="9"/>
        <v>2792</v>
      </c>
      <c r="L184" s="36" t="s">
        <v>59</v>
      </c>
    </row>
    <row r="185" spans="1:12" ht="15.75" x14ac:dyDescent="0.25">
      <c r="A185" s="29">
        <v>44422</v>
      </c>
      <c r="B185" s="11" t="s">
        <v>79</v>
      </c>
      <c r="C185" s="30" t="s">
        <v>80</v>
      </c>
      <c r="D185" s="11" t="s">
        <v>163</v>
      </c>
      <c r="E185" s="11" t="s">
        <v>393</v>
      </c>
      <c r="F185" s="13">
        <v>4875</v>
      </c>
      <c r="G185" s="43">
        <v>18</v>
      </c>
      <c r="H185" s="14">
        <v>0.79</v>
      </c>
      <c r="I185" s="13">
        <v>6171</v>
      </c>
      <c r="J185" s="15">
        <f t="shared" si="8"/>
        <v>0.7923</v>
      </c>
      <c r="K185" s="16">
        <f t="shared" si="9"/>
        <v>6153</v>
      </c>
      <c r="L185" s="36" t="s">
        <v>23</v>
      </c>
    </row>
    <row r="186" spans="1:12" ht="15.75" x14ac:dyDescent="0.25">
      <c r="A186" s="29">
        <v>44422</v>
      </c>
      <c r="B186" s="11" t="s">
        <v>96</v>
      </c>
      <c r="C186" s="31" t="s">
        <v>41</v>
      </c>
      <c r="D186" s="12" t="s">
        <v>394</v>
      </c>
      <c r="E186" s="11" t="s">
        <v>395</v>
      </c>
      <c r="F186" s="13">
        <v>746</v>
      </c>
      <c r="G186" s="43">
        <v>23</v>
      </c>
      <c r="H186" s="14">
        <v>0.78600000000000003</v>
      </c>
      <c r="I186" s="13">
        <v>949</v>
      </c>
      <c r="J186" s="15">
        <f t="shared" ref="J186:J246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186" s="16">
        <f t="shared" ref="K186:K247" si="13">IFERROR(ROUND(F:F/J:J,0),)</f>
        <v>942</v>
      </c>
      <c r="L186" s="36" t="s">
        <v>23</v>
      </c>
    </row>
    <row r="187" spans="1:12" ht="15.75" x14ac:dyDescent="0.25">
      <c r="A187" s="29">
        <v>44422</v>
      </c>
      <c r="B187" s="11" t="s">
        <v>70</v>
      </c>
      <c r="C187" s="31" t="s">
        <v>30</v>
      </c>
      <c r="D187" s="11" t="s">
        <v>135</v>
      </c>
      <c r="E187" s="11" t="s">
        <v>396</v>
      </c>
      <c r="F187" s="19">
        <v>3687</v>
      </c>
      <c r="G187" s="43">
        <v>23</v>
      </c>
      <c r="H187" s="14">
        <v>0.78600000000000003</v>
      </c>
      <c r="I187" s="13">
        <v>4691</v>
      </c>
      <c r="J187" s="15">
        <f t="shared" si="12"/>
        <v>0.79200000000000004</v>
      </c>
      <c r="K187" s="16">
        <f t="shared" si="13"/>
        <v>4655</v>
      </c>
      <c r="L187" s="36" t="s">
        <v>14</v>
      </c>
    </row>
    <row r="188" spans="1:12" ht="15.75" x14ac:dyDescent="0.25">
      <c r="A188" s="29">
        <v>44422</v>
      </c>
      <c r="B188" s="30" t="s">
        <v>137</v>
      </c>
      <c r="C188" s="31" t="s">
        <v>25</v>
      </c>
      <c r="D188" s="30" t="s">
        <v>138</v>
      </c>
      <c r="E188" s="30" t="s">
        <v>397</v>
      </c>
      <c r="F188" s="32">
        <v>3529</v>
      </c>
      <c r="G188" s="43">
        <v>23</v>
      </c>
      <c r="H188" s="33">
        <v>0.78600000000000003</v>
      </c>
      <c r="I188" s="32">
        <v>4490</v>
      </c>
      <c r="J188" s="34">
        <f t="shared" si="12"/>
        <v>0.79200000000000004</v>
      </c>
      <c r="K188" s="35">
        <f t="shared" si="13"/>
        <v>4456</v>
      </c>
      <c r="L188" s="36" t="s">
        <v>14</v>
      </c>
    </row>
    <row r="189" spans="1:12" ht="15.75" x14ac:dyDescent="0.25">
      <c r="A189" s="29">
        <v>44422</v>
      </c>
      <c r="B189" s="30" t="s">
        <v>398</v>
      </c>
      <c r="C189" s="31" t="s">
        <v>25</v>
      </c>
      <c r="D189" s="30" t="s">
        <v>140</v>
      </c>
      <c r="E189" s="30" t="s">
        <v>399</v>
      </c>
      <c r="F189" s="32">
        <v>7761</v>
      </c>
      <c r="G189" s="43">
        <v>23</v>
      </c>
      <c r="H189" s="33">
        <v>0.78600000000000003</v>
      </c>
      <c r="I189" s="32">
        <v>9874</v>
      </c>
      <c r="J189" s="34">
        <f t="shared" si="12"/>
        <v>0.79200000000000004</v>
      </c>
      <c r="K189" s="35">
        <f t="shared" si="13"/>
        <v>9799</v>
      </c>
      <c r="L189" s="36" t="s">
        <v>28</v>
      </c>
    </row>
    <row r="190" spans="1:12" ht="15.75" x14ac:dyDescent="0.25">
      <c r="A190" s="29">
        <v>44422</v>
      </c>
      <c r="B190" s="30" t="s">
        <v>130</v>
      </c>
      <c r="C190" s="31" t="s">
        <v>25</v>
      </c>
      <c r="D190" s="30" t="s">
        <v>65</v>
      </c>
      <c r="E190" s="30" t="s">
        <v>400</v>
      </c>
      <c r="F190" s="32">
        <v>4304</v>
      </c>
      <c r="G190" s="43">
        <v>23</v>
      </c>
      <c r="H190" s="33">
        <v>0.78600000000000003</v>
      </c>
      <c r="I190" s="32">
        <v>5476</v>
      </c>
      <c r="J190" s="34">
        <f t="shared" si="12"/>
        <v>0.79200000000000004</v>
      </c>
      <c r="K190" s="35">
        <f t="shared" si="13"/>
        <v>5434</v>
      </c>
      <c r="L190" s="36" t="s">
        <v>59</v>
      </c>
    </row>
    <row r="191" spans="1:12" ht="15.75" x14ac:dyDescent="0.25">
      <c r="A191" s="29">
        <v>44422</v>
      </c>
      <c r="B191" s="30" t="s">
        <v>147</v>
      </c>
      <c r="C191" s="31" t="s">
        <v>25</v>
      </c>
      <c r="D191" s="30" t="s">
        <v>148</v>
      </c>
      <c r="E191" s="30" t="s">
        <v>401</v>
      </c>
      <c r="F191" s="32">
        <v>4512</v>
      </c>
      <c r="G191" s="43">
        <v>23</v>
      </c>
      <c r="H191" s="33">
        <v>0.78600000000000003</v>
      </c>
      <c r="I191" s="32">
        <v>5740</v>
      </c>
      <c r="J191" s="34">
        <f t="shared" si="12"/>
        <v>0.79200000000000004</v>
      </c>
      <c r="K191" s="35">
        <f t="shared" si="13"/>
        <v>5697</v>
      </c>
      <c r="L191" s="36" t="s">
        <v>54</v>
      </c>
    </row>
    <row r="192" spans="1:12" ht="15.75" x14ac:dyDescent="0.25">
      <c r="A192" s="29">
        <v>44422</v>
      </c>
      <c r="B192" s="31" t="s">
        <v>145</v>
      </c>
      <c r="C192" s="31" t="s">
        <v>25</v>
      </c>
      <c r="D192" s="30" t="s">
        <v>50</v>
      </c>
      <c r="E192" s="30" t="s">
        <v>402</v>
      </c>
      <c r="F192" s="32">
        <v>4307</v>
      </c>
      <c r="G192" s="43">
        <v>23</v>
      </c>
      <c r="H192" s="33">
        <v>0.78600000000000003</v>
      </c>
      <c r="I192" s="32">
        <v>5480</v>
      </c>
      <c r="J192" s="34">
        <f t="shared" si="12"/>
        <v>0.79200000000000004</v>
      </c>
      <c r="K192" s="35">
        <f t="shared" si="13"/>
        <v>5438</v>
      </c>
      <c r="L192" s="36" t="s">
        <v>54</v>
      </c>
    </row>
    <row r="193" spans="1:12" ht="15.75" x14ac:dyDescent="0.25">
      <c r="A193" s="29">
        <v>44422</v>
      </c>
      <c r="B193" s="31" t="s">
        <v>40</v>
      </c>
      <c r="C193" s="30" t="s">
        <v>93</v>
      </c>
      <c r="D193" s="31" t="s">
        <v>403</v>
      </c>
      <c r="E193" s="22" t="s">
        <v>404</v>
      </c>
      <c r="F193" s="19">
        <v>2162</v>
      </c>
      <c r="G193" s="43">
        <v>23</v>
      </c>
      <c r="H193" s="33">
        <v>0.78600000000000003</v>
      </c>
      <c r="I193" s="13">
        <v>2750</v>
      </c>
      <c r="J193" s="15">
        <f t="shared" si="12"/>
        <v>0.79200000000000004</v>
      </c>
      <c r="K193" s="16">
        <f t="shared" si="13"/>
        <v>2730</v>
      </c>
      <c r="L193" s="36" t="s">
        <v>14</v>
      </c>
    </row>
    <row r="194" spans="1:12" ht="15.75" x14ac:dyDescent="0.25">
      <c r="A194" s="29">
        <v>44422</v>
      </c>
      <c r="B194" s="30" t="s">
        <v>19</v>
      </c>
      <c r="C194" s="31" t="s">
        <v>20</v>
      </c>
      <c r="D194" s="31" t="s">
        <v>21</v>
      </c>
      <c r="E194" s="31" t="s">
        <v>405</v>
      </c>
      <c r="F194" s="18">
        <v>313</v>
      </c>
      <c r="G194" s="43">
        <v>27</v>
      </c>
      <c r="H194" s="33">
        <v>0.78200000000000003</v>
      </c>
      <c r="I194" s="32">
        <v>400</v>
      </c>
      <c r="J194" s="34">
        <f t="shared" si="12"/>
        <v>0.79110000000000003</v>
      </c>
      <c r="K194" s="35">
        <f t="shared" si="13"/>
        <v>396</v>
      </c>
      <c r="L194" s="36" t="s">
        <v>23</v>
      </c>
    </row>
    <row r="195" spans="1:12" ht="15.75" x14ac:dyDescent="0.25">
      <c r="A195" s="29">
        <v>44422</v>
      </c>
      <c r="B195" s="11" t="s">
        <v>124</v>
      </c>
      <c r="C195" s="30" t="s">
        <v>80</v>
      </c>
      <c r="D195" s="30" t="s">
        <v>163</v>
      </c>
      <c r="E195" s="11" t="s">
        <v>406</v>
      </c>
      <c r="F195" s="13">
        <v>8580</v>
      </c>
      <c r="G195" s="43">
        <v>27</v>
      </c>
      <c r="H195" s="14">
        <v>0.78200000000000003</v>
      </c>
      <c r="I195" s="13">
        <v>10972</v>
      </c>
      <c r="J195" s="15">
        <f t="shared" si="12"/>
        <v>0.79110000000000003</v>
      </c>
      <c r="K195" s="16">
        <f t="shared" si="13"/>
        <v>10846</v>
      </c>
      <c r="L195" s="36" t="s">
        <v>23</v>
      </c>
    </row>
    <row r="196" spans="1:12" ht="15.75" x14ac:dyDescent="0.25">
      <c r="A196" s="29">
        <v>44422</v>
      </c>
      <c r="B196" s="11" t="s">
        <v>98</v>
      </c>
      <c r="C196" s="12" t="s">
        <v>30</v>
      </c>
      <c r="D196" s="30" t="s">
        <v>407</v>
      </c>
      <c r="E196" s="30" t="s">
        <v>408</v>
      </c>
      <c r="F196" s="13">
        <v>10500</v>
      </c>
      <c r="G196" s="43">
        <v>27</v>
      </c>
      <c r="H196" s="33">
        <v>0.78200000000000003</v>
      </c>
      <c r="I196" s="13">
        <v>13427</v>
      </c>
      <c r="J196" s="15">
        <f t="shared" si="12"/>
        <v>0.79110000000000003</v>
      </c>
      <c r="K196" s="16">
        <f t="shared" si="13"/>
        <v>13273</v>
      </c>
      <c r="L196" s="36" t="s">
        <v>14</v>
      </c>
    </row>
    <row r="197" spans="1:12" ht="15.75" x14ac:dyDescent="0.25">
      <c r="A197" s="29">
        <v>44422</v>
      </c>
      <c r="B197" s="30" t="s">
        <v>409</v>
      </c>
      <c r="C197" s="31" t="s">
        <v>410</v>
      </c>
      <c r="D197" s="31" t="s">
        <v>411</v>
      </c>
      <c r="E197" s="30" t="s">
        <v>412</v>
      </c>
      <c r="F197" s="32">
        <v>19433</v>
      </c>
      <c r="G197" s="43">
        <v>27</v>
      </c>
      <c r="H197" s="33">
        <v>0.78200000000000003</v>
      </c>
      <c r="I197" s="32">
        <v>24850</v>
      </c>
      <c r="J197" s="34">
        <f t="shared" si="12"/>
        <v>0.79110000000000003</v>
      </c>
      <c r="K197" s="35">
        <f t="shared" si="13"/>
        <v>24565</v>
      </c>
      <c r="L197" s="36" t="s">
        <v>14</v>
      </c>
    </row>
    <row r="198" spans="1:12" ht="15.75" x14ac:dyDescent="0.25">
      <c r="A198" s="29">
        <v>44422</v>
      </c>
      <c r="B198" s="30" t="s">
        <v>117</v>
      </c>
      <c r="C198" s="31" t="s">
        <v>30</v>
      </c>
      <c r="D198" s="31" t="s">
        <v>413</v>
      </c>
      <c r="E198" s="30" t="s">
        <v>414</v>
      </c>
      <c r="F198" s="32">
        <v>6207</v>
      </c>
      <c r="G198" s="43">
        <v>27</v>
      </c>
      <c r="H198" s="33">
        <v>0.82</v>
      </c>
      <c r="I198" s="32">
        <v>7937</v>
      </c>
      <c r="J198" s="34">
        <f t="shared" si="12"/>
        <v>0.8286</v>
      </c>
      <c r="K198" s="35">
        <f t="shared" si="13"/>
        <v>7491</v>
      </c>
      <c r="L198" s="36" t="s">
        <v>14</v>
      </c>
    </row>
    <row r="199" spans="1:12" ht="15.75" x14ac:dyDescent="0.25">
      <c r="A199" s="29">
        <v>44422</v>
      </c>
      <c r="B199" s="30" t="s">
        <v>409</v>
      </c>
      <c r="C199" s="31" t="s">
        <v>410</v>
      </c>
      <c r="D199" s="31" t="s">
        <v>411</v>
      </c>
      <c r="E199" s="30" t="s">
        <v>415</v>
      </c>
      <c r="F199" s="32">
        <v>13294</v>
      </c>
      <c r="G199" s="43">
        <v>27</v>
      </c>
      <c r="H199" s="33">
        <v>0.78200000000000003</v>
      </c>
      <c r="I199" s="32">
        <v>17000</v>
      </c>
      <c r="J199" s="34">
        <f t="shared" si="12"/>
        <v>0.79110000000000003</v>
      </c>
      <c r="K199" s="35">
        <f t="shared" si="13"/>
        <v>16804</v>
      </c>
      <c r="L199" s="36" t="s">
        <v>14</v>
      </c>
    </row>
    <row r="200" spans="1:12" ht="15.75" x14ac:dyDescent="0.25">
      <c r="A200" s="29">
        <v>44422</v>
      </c>
      <c r="B200" s="30" t="s">
        <v>409</v>
      </c>
      <c r="C200" s="31" t="s">
        <v>410</v>
      </c>
      <c r="D200" s="31" t="s">
        <v>411</v>
      </c>
      <c r="E200" s="30" t="s">
        <v>416</v>
      </c>
      <c r="F200" s="32">
        <v>2033</v>
      </c>
      <c r="G200" s="43">
        <v>23</v>
      </c>
      <c r="H200" s="33">
        <v>0.78600000000000003</v>
      </c>
      <c r="I200" s="32">
        <v>2587</v>
      </c>
      <c r="J200" s="34">
        <f t="shared" si="12"/>
        <v>0.79200000000000004</v>
      </c>
      <c r="K200" s="35">
        <f t="shared" si="13"/>
        <v>2567</v>
      </c>
      <c r="L200" s="36" t="s">
        <v>14</v>
      </c>
    </row>
    <row r="201" spans="1:12" ht="15.75" x14ac:dyDescent="0.25">
      <c r="A201" s="29">
        <v>44422</v>
      </c>
      <c r="B201" s="30" t="s">
        <v>56</v>
      </c>
      <c r="C201" s="31" t="s">
        <v>25</v>
      </c>
      <c r="D201" s="31" t="s">
        <v>113</v>
      </c>
      <c r="E201" s="30" t="s">
        <v>417</v>
      </c>
      <c r="F201" s="32">
        <v>13676</v>
      </c>
      <c r="G201" s="43">
        <v>23</v>
      </c>
      <c r="H201" s="33">
        <v>0.78600000000000003</v>
      </c>
      <c r="I201" s="32">
        <v>17400</v>
      </c>
      <c r="J201" s="34">
        <f t="shared" si="12"/>
        <v>0.79200000000000004</v>
      </c>
      <c r="K201" s="35">
        <f t="shared" si="13"/>
        <v>17268</v>
      </c>
      <c r="L201" s="36" t="s">
        <v>59</v>
      </c>
    </row>
    <row r="202" spans="1:12" ht="15.75" x14ac:dyDescent="0.25">
      <c r="A202" s="29">
        <v>44423</v>
      </c>
      <c r="B202" s="12" t="s">
        <v>153</v>
      </c>
      <c r="C202" s="30" t="s">
        <v>25</v>
      </c>
      <c r="D202" s="12" t="s">
        <v>50</v>
      </c>
      <c r="E202" s="11" t="s">
        <v>418</v>
      </c>
      <c r="F202" s="13">
        <v>4310</v>
      </c>
      <c r="G202" s="43">
        <v>20</v>
      </c>
      <c r="H202" s="33">
        <v>0.78800000000000003</v>
      </c>
      <c r="I202" s="13">
        <v>5470</v>
      </c>
      <c r="J202" s="15">
        <f t="shared" si="12"/>
        <v>0.79179999999999995</v>
      </c>
      <c r="K202" s="16">
        <f t="shared" si="13"/>
        <v>5443</v>
      </c>
      <c r="L202" s="36" t="s">
        <v>54</v>
      </c>
    </row>
    <row r="203" spans="1:12" ht="15.75" x14ac:dyDescent="0.25">
      <c r="A203" s="29">
        <v>44423</v>
      </c>
      <c r="B203" s="22" t="s">
        <v>52</v>
      </c>
      <c r="C203" s="31" t="s">
        <v>30</v>
      </c>
      <c r="D203" s="19" t="s">
        <v>135</v>
      </c>
      <c r="E203" s="11" t="s">
        <v>419</v>
      </c>
      <c r="F203" s="19">
        <v>6371</v>
      </c>
      <c r="G203" s="43">
        <v>19</v>
      </c>
      <c r="H203" s="14">
        <v>0.78900000000000003</v>
      </c>
      <c r="I203" s="13">
        <v>8075</v>
      </c>
      <c r="J203" s="15">
        <f t="shared" si="12"/>
        <v>0.79200000000000004</v>
      </c>
      <c r="K203" s="16">
        <f t="shared" si="13"/>
        <v>8044</v>
      </c>
      <c r="L203" s="36" t="s">
        <v>14</v>
      </c>
    </row>
    <row r="204" spans="1:12" ht="15.75" x14ac:dyDescent="0.25">
      <c r="A204" s="29">
        <v>44423</v>
      </c>
      <c r="B204" s="31" t="s">
        <v>60</v>
      </c>
      <c r="C204" s="30" t="s">
        <v>20</v>
      </c>
      <c r="D204" s="30" t="s">
        <v>122</v>
      </c>
      <c r="E204" s="30" t="s">
        <v>420</v>
      </c>
      <c r="F204" s="38">
        <v>462</v>
      </c>
      <c r="G204" s="43">
        <v>19</v>
      </c>
      <c r="H204" s="33">
        <v>0.78900000000000003</v>
      </c>
      <c r="I204" s="32">
        <v>586</v>
      </c>
      <c r="J204" s="34">
        <f t="shared" si="12"/>
        <v>0.79200000000000004</v>
      </c>
      <c r="K204" s="35">
        <f t="shared" si="13"/>
        <v>583</v>
      </c>
      <c r="L204" s="36" t="s">
        <v>23</v>
      </c>
    </row>
    <row r="205" spans="1:12" ht="15.75" x14ac:dyDescent="0.25">
      <c r="A205" s="29">
        <v>44423</v>
      </c>
      <c r="B205" s="30" t="s">
        <v>101</v>
      </c>
      <c r="C205" s="31" t="s">
        <v>25</v>
      </c>
      <c r="D205" s="31" t="s">
        <v>421</v>
      </c>
      <c r="E205" s="22" t="s">
        <v>422</v>
      </c>
      <c r="F205" s="38">
        <v>1920</v>
      </c>
      <c r="G205" s="42">
        <v>19</v>
      </c>
      <c r="H205" s="20">
        <v>0.78900000000000003</v>
      </c>
      <c r="I205" s="32">
        <v>2433</v>
      </c>
      <c r="J205" s="34">
        <f t="shared" si="12"/>
        <v>0.79200000000000004</v>
      </c>
      <c r="K205" s="35">
        <f t="shared" si="13"/>
        <v>2424</v>
      </c>
      <c r="L205" s="36" t="s">
        <v>14</v>
      </c>
    </row>
    <row r="206" spans="1:12" ht="15.75" x14ac:dyDescent="0.25">
      <c r="A206" s="29">
        <v>44423</v>
      </c>
      <c r="B206" s="30" t="s">
        <v>55</v>
      </c>
      <c r="C206" s="30" t="s">
        <v>25</v>
      </c>
      <c r="D206" s="31" t="s">
        <v>50</v>
      </c>
      <c r="E206" s="30" t="s">
        <v>423</v>
      </c>
      <c r="F206" s="38">
        <v>4710</v>
      </c>
      <c r="G206" s="42">
        <v>19</v>
      </c>
      <c r="H206" s="20">
        <v>0.78900000000000003</v>
      </c>
      <c r="I206" s="32">
        <v>5970</v>
      </c>
      <c r="J206" s="34">
        <f t="shared" si="12"/>
        <v>0.79200000000000004</v>
      </c>
      <c r="K206" s="35">
        <f t="shared" si="13"/>
        <v>5947</v>
      </c>
      <c r="L206" s="36" t="s">
        <v>54</v>
      </c>
    </row>
    <row r="207" spans="1:12" ht="15.75" x14ac:dyDescent="0.25">
      <c r="A207" s="29">
        <v>44423</v>
      </c>
      <c r="B207" s="30" t="s">
        <v>96</v>
      </c>
      <c r="C207" s="31" t="s">
        <v>41</v>
      </c>
      <c r="D207" s="31" t="s">
        <v>285</v>
      </c>
      <c r="E207" s="30" t="s">
        <v>424</v>
      </c>
      <c r="F207" s="32">
        <v>1281</v>
      </c>
      <c r="G207" s="43">
        <v>25</v>
      </c>
      <c r="H207" s="33">
        <v>0.78300000000000003</v>
      </c>
      <c r="I207" s="32">
        <v>1636</v>
      </c>
      <c r="J207" s="34">
        <f t="shared" si="12"/>
        <v>0.79059999999999997</v>
      </c>
      <c r="K207" s="35">
        <f t="shared" si="13"/>
        <v>1620</v>
      </c>
      <c r="L207" s="36" t="s">
        <v>23</v>
      </c>
    </row>
    <row r="208" spans="1:12" ht="15.75" x14ac:dyDescent="0.25">
      <c r="A208" s="29">
        <v>44423</v>
      </c>
      <c r="B208" s="30" t="s">
        <v>147</v>
      </c>
      <c r="C208" s="30" t="s">
        <v>25</v>
      </c>
      <c r="D208" s="31" t="s">
        <v>50</v>
      </c>
      <c r="E208" s="30" t="s">
        <v>425</v>
      </c>
      <c r="F208" s="38">
        <v>4909</v>
      </c>
      <c r="G208" s="42">
        <v>25</v>
      </c>
      <c r="H208" s="33">
        <v>0.78300000000000003</v>
      </c>
      <c r="I208" s="32">
        <v>6270</v>
      </c>
      <c r="J208" s="34">
        <f t="shared" ref="J208:J210" si="1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0.79059999999999997</v>
      </c>
      <c r="K208" s="35">
        <f t="shared" ref="K208:K210" si="15">IFERROR(ROUND(F:F/J:J,0),)</f>
        <v>6209</v>
      </c>
      <c r="L208" s="36" t="s">
        <v>54</v>
      </c>
    </row>
    <row r="209" spans="1:12" ht="15.75" x14ac:dyDescent="0.25">
      <c r="A209" s="29">
        <v>44423</v>
      </c>
      <c r="B209" s="30" t="s">
        <v>128</v>
      </c>
      <c r="C209" s="31" t="s">
        <v>25</v>
      </c>
      <c r="D209" s="31" t="s">
        <v>113</v>
      </c>
      <c r="E209" s="30" t="s">
        <v>426</v>
      </c>
      <c r="F209" s="32">
        <v>3829</v>
      </c>
      <c r="G209" s="43">
        <v>25</v>
      </c>
      <c r="H209" s="33">
        <v>0.78300000000000003</v>
      </c>
      <c r="I209" s="32">
        <v>4890</v>
      </c>
      <c r="J209" s="34">
        <f t="shared" si="14"/>
        <v>0.79059999999999997</v>
      </c>
      <c r="K209" s="35">
        <f t="shared" si="15"/>
        <v>4843</v>
      </c>
      <c r="L209" s="36" t="s">
        <v>59</v>
      </c>
    </row>
    <row r="210" spans="1:12" ht="15.75" x14ac:dyDescent="0.25">
      <c r="A210" s="29">
        <v>44423</v>
      </c>
      <c r="B210" s="30" t="s">
        <v>46</v>
      </c>
      <c r="C210" s="31" t="s">
        <v>25</v>
      </c>
      <c r="D210" s="31" t="s">
        <v>427</v>
      </c>
      <c r="E210" s="30" t="s">
        <v>428</v>
      </c>
      <c r="F210" s="32">
        <v>6132</v>
      </c>
      <c r="G210" s="42">
        <v>25</v>
      </c>
      <c r="H210" s="20">
        <v>0.78300000000000003</v>
      </c>
      <c r="I210" s="32">
        <v>7832</v>
      </c>
      <c r="J210" s="34">
        <f t="shared" si="14"/>
        <v>0.79059999999999997</v>
      </c>
      <c r="K210" s="35">
        <f t="shared" si="15"/>
        <v>7756</v>
      </c>
      <c r="L210" s="38" t="s">
        <v>14</v>
      </c>
    </row>
    <row r="211" spans="1:12" ht="15.75" x14ac:dyDescent="0.25">
      <c r="A211" s="29">
        <v>44423</v>
      </c>
      <c r="B211" s="30" t="s">
        <v>46</v>
      </c>
      <c r="C211" s="31" t="s">
        <v>25</v>
      </c>
      <c r="D211" s="31" t="s">
        <v>427</v>
      </c>
      <c r="E211" s="30" t="s">
        <v>429</v>
      </c>
      <c r="F211" s="32">
        <v>161</v>
      </c>
      <c r="G211" s="42">
        <v>25</v>
      </c>
      <c r="H211" s="20">
        <v>0.78300000000000003</v>
      </c>
      <c r="I211" s="32">
        <v>205</v>
      </c>
      <c r="J211" s="34">
        <f t="shared" ref="J211:J217" si="1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0.79059999999999997</v>
      </c>
      <c r="K211" s="35">
        <f t="shared" ref="K211:K217" si="17">IFERROR(ROUND(F:F/J:J,0),)</f>
        <v>204</v>
      </c>
      <c r="L211" s="38" t="s">
        <v>14</v>
      </c>
    </row>
    <row r="212" spans="1:12" ht="15.75" x14ac:dyDescent="0.25">
      <c r="A212" s="29">
        <v>44423</v>
      </c>
      <c r="B212" s="30" t="s">
        <v>243</v>
      </c>
      <c r="C212" s="31" t="s">
        <v>25</v>
      </c>
      <c r="D212" s="31" t="s">
        <v>430</v>
      </c>
      <c r="E212" s="22" t="s">
        <v>431</v>
      </c>
      <c r="F212" s="38">
        <v>1621</v>
      </c>
      <c r="G212" s="42">
        <v>25</v>
      </c>
      <c r="H212" s="20">
        <v>0.78300000000000003</v>
      </c>
      <c r="I212" s="32">
        <v>2070</v>
      </c>
      <c r="J212" s="34">
        <f t="shared" si="16"/>
        <v>0.79059999999999997</v>
      </c>
      <c r="K212" s="35">
        <f t="shared" si="17"/>
        <v>2050</v>
      </c>
      <c r="L212" s="36" t="s">
        <v>14</v>
      </c>
    </row>
    <row r="213" spans="1:12" ht="15.75" x14ac:dyDescent="0.25">
      <c r="A213" s="29">
        <v>44423</v>
      </c>
      <c r="B213" s="30" t="s">
        <v>40</v>
      </c>
      <c r="C213" s="31" t="s">
        <v>41</v>
      </c>
      <c r="D213" s="31" t="s">
        <v>89</v>
      </c>
      <c r="E213" s="30" t="s">
        <v>432</v>
      </c>
      <c r="F213" s="32">
        <v>2647</v>
      </c>
      <c r="G213" s="43">
        <v>25</v>
      </c>
      <c r="H213" s="33">
        <v>0.78300000000000003</v>
      </c>
      <c r="I213" s="32">
        <v>3380</v>
      </c>
      <c r="J213" s="34">
        <f t="shared" si="16"/>
        <v>0.79059999999999997</v>
      </c>
      <c r="K213" s="35">
        <f t="shared" si="17"/>
        <v>3348</v>
      </c>
      <c r="L213" s="36" t="s">
        <v>14</v>
      </c>
    </row>
    <row r="214" spans="1:12" ht="15.75" x14ac:dyDescent="0.25">
      <c r="A214" s="29">
        <v>44423</v>
      </c>
      <c r="B214" s="30" t="s">
        <v>19</v>
      </c>
      <c r="C214" s="31" t="s">
        <v>41</v>
      </c>
      <c r="D214" s="31" t="s">
        <v>285</v>
      </c>
      <c r="E214" s="30" t="s">
        <v>433</v>
      </c>
      <c r="F214" s="32">
        <v>804</v>
      </c>
      <c r="G214" s="43">
        <v>27</v>
      </c>
      <c r="H214" s="33">
        <v>0.78200000000000003</v>
      </c>
      <c r="I214" s="32">
        <v>1028</v>
      </c>
      <c r="J214" s="34">
        <f t="shared" si="16"/>
        <v>0.79110000000000003</v>
      </c>
      <c r="K214" s="35">
        <f t="shared" si="17"/>
        <v>1016</v>
      </c>
      <c r="L214" s="36" t="s">
        <v>23</v>
      </c>
    </row>
    <row r="215" spans="1:12" ht="15.75" x14ac:dyDescent="0.25">
      <c r="A215" s="29">
        <v>44423</v>
      </c>
      <c r="B215" s="30" t="s">
        <v>261</v>
      </c>
      <c r="C215" s="31" t="s">
        <v>434</v>
      </c>
      <c r="D215" s="31" t="s">
        <v>435</v>
      </c>
      <c r="E215" s="30" t="s">
        <v>436</v>
      </c>
      <c r="F215" s="32">
        <v>1099</v>
      </c>
      <c r="G215" s="43">
        <v>27</v>
      </c>
      <c r="H215" s="33">
        <v>0.78200000000000003</v>
      </c>
      <c r="I215" s="23">
        <v>1405</v>
      </c>
      <c r="J215" s="34">
        <f t="shared" si="16"/>
        <v>0.79110000000000003</v>
      </c>
      <c r="K215" s="35">
        <f t="shared" si="17"/>
        <v>1389</v>
      </c>
      <c r="L215" s="36" t="s">
        <v>14</v>
      </c>
    </row>
    <row r="216" spans="1:12" ht="15.75" x14ac:dyDescent="0.25">
      <c r="A216" s="29">
        <v>44423</v>
      </c>
      <c r="B216" s="22" t="s">
        <v>77</v>
      </c>
      <c r="C216" s="31" t="s">
        <v>30</v>
      </c>
      <c r="D216" s="38" t="s">
        <v>135</v>
      </c>
      <c r="E216" s="30" t="s">
        <v>437</v>
      </c>
      <c r="F216" s="38">
        <v>1443</v>
      </c>
      <c r="G216" s="43">
        <v>27</v>
      </c>
      <c r="H216" s="33">
        <v>0.78200000000000003</v>
      </c>
      <c r="I216" s="32">
        <v>1845</v>
      </c>
      <c r="J216" s="34">
        <f t="shared" si="16"/>
        <v>0.79110000000000003</v>
      </c>
      <c r="K216" s="35">
        <f t="shared" si="17"/>
        <v>1824</v>
      </c>
      <c r="L216" s="36" t="s">
        <v>14</v>
      </c>
    </row>
    <row r="217" spans="1:12" ht="15.75" x14ac:dyDescent="0.25">
      <c r="A217" s="29">
        <v>44423</v>
      </c>
      <c r="B217" s="30" t="s">
        <v>194</v>
      </c>
      <c r="C217" s="30" t="s">
        <v>25</v>
      </c>
      <c r="D217" s="31" t="s">
        <v>50</v>
      </c>
      <c r="E217" s="30" t="s">
        <v>438</v>
      </c>
      <c r="F217" s="38">
        <v>6209</v>
      </c>
      <c r="G217" s="42">
        <v>27</v>
      </c>
      <c r="H217" s="20">
        <v>0.78200000000000003</v>
      </c>
      <c r="I217" s="32">
        <v>7940</v>
      </c>
      <c r="J217" s="34">
        <f t="shared" si="16"/>
        <v>0.79110000000000003</v>
      </c>
      <c r="K217" s="35">
        <f t="shared" si="17"/>
        <v>7849</v>
      </c>
      <c r="L217" s="36" t="s">
        <v>54</v>
      </c>
    </row>
    <row r="218" spans="1:12" ht="15.75" x14ac:dyDescent="0.25">
      <c r="A218" s="29">
        <v>44423</v>
      </c>
      <c r="B218" s="30" t="s">
        <v>174</v>
      </c>
      <c r="C218" s="30" t="s">
        <v>25</v>
      </c>
      <c r="D218" s="31" t="s">
        <v>439</v>
      </c>
      <c r="E218" s="30" t="s">
        <v>440</v>
      </c>
      <c r="F218" s="38">
        <v>384</v>
      </c>
      <c r="G218" s="42">
        <v>25</v>
      </c>
      <c r="H218" s="20">
        <v>0.78300000000000003</v>
      </c>
      <c r="I218" s="32">
        <v>490</v>
      </c>
      <c r="J218" s="34">
        <f t="shared" ref="J218:J222" si="1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0.79059999999999997</v>
      </c>
      <c r="K218" s="35">
        <f t="shared" ref="K218:K222" si="19">IFERROR(ROUND(F:F/J:J,0),)</f>
        <v>486</v>
      </c>
      <c r="L218" s="36" t="s">
        <v>54</v>
      </c>
    </row>
    <row r="219" spans="1:12" ht="15.75" x14ac:dyDescent="0.25">
      <c r="A219" s="29">
        <v>44423</v>
      </c>
      <c r="B219" s="22" t="s">
        <v>165</v>
      </c>
      <c r="C219" s="31" t="s">
        <v>30</v>
      </c>
      <c r="D219" s="38" t="s">
        <v>135</v>
      </c>
      <c r="E219" s="30" t="s">
        <v>441</v>
      </c>
      <c r="F219" s="38">
        <v>5208</v>
      </c>
      <c r="G219" s="43">
        <v>15</v>
      </c>
      <c r="H219" s="33">
        <v>0.78900000000000003</v>
      </c>
      <c r="I219" s="32">
        <v>6601</v>
      </c>
      <c r="J219" s="34">
        <f t="shared" si="18"/>
        <v>0.78900000000000003</v>
      </c>
      <c r="K219" s="35">
        <f t="shared" si="19"/>
        <v>6601</v>
      </c>
      <c r="L219" s="36" t="s">
        <v>14</v>
      </c>
    </row>
    <row r="220" spans="1:12" ht="15.75" x14ac:dyDescent="0.25">
      <c r="A220" s="29">
        <v>44423</v>
      </c>
      <c r="B220" s="30" t="s">
        <v>124</v>
      </c>
      <c r="C220" s="30" t="s">
        <v>80</v>
      </c>
      <c r="D220" s="30" t="s">
        <v>81</v>
      </c>
      <c r="E220" s="30" t="s">
        <v>442</v>
      </c>
      <c r="F220" s="32">
        <v>5164</v>
      </c>
      <c r="G220" s="43">
        <v>15</v>
      </c>
      <c r="H220" s="33">
        <v>0.78900000000000003</v>
      </c>
      <c r="I220" s="32">
        <v>6545</v>
      </c>
      <c r="J220" s="34">
        <f t="shared" si="18"/>
        <v>0.78900000000000003</v>
      </c>
      <c r="K220" s="35">
        <f t="shared" si="19"/>
        <v>6545</v>
      </c>
      <c r="L220" s="36" t="s">
        <v>23</v>
      </c>
    </row>
    <row r="221" spans="1:12" ht="15.75" x14ac:dyDescent="0.25">
      <c r="A221" s="29">
        <v>44423</v>
      </c>
      <c r="B221" s="30" t="s">
        <v>45</v>
      </c>
      <c r="C221" s="31" t="s">
        <v>30</v>
      </c>
      <c r="D221" s="31" t="s">
        <v>443</v>
      </c>
      <c r="E221" s="30" t="s">
        <v>444</v>
      </c>
      <c r="F221" s="32">
        <v>7517</v>
      </c>
      <c r="G221" s="43">
        <v>25</v>
      </c>
      <c r="H221" s="33">
        <v>0.78300000000000003</v>
      </c>
      <c r="I221" s="32">
        <v>9600</v>
      </c>
      <c r="J221" s="34">
        <f t="shared" si="18"/>
        <v>0.79059999999999997</v>
      </c>
      <c r="K221" s="35">
        <f t="shared" si="19"/>
        <v>9508</v>
      </c>
      <c r="L221" s="36" t="s">
        <v>14</v>
      </c>
    </row>
    <row r="222" spans="1:12" ht="15.75" x14ac:dyDescent="0.25">
      <c r="A222" s="29">
        <v>44423</v>
      </c>
      <c r="B222" s="30" t="s">
        <v>185</v>
      </c>
      <c r="C222" s="31" t="s">
        <v>25</v>
      </c>
      <c r="D222" s="31" t="s">
        <v>151</v>
      </c>
      <c r="E222" s="30" t="s">
        <v>445</v>
      </c>
      <c r="F222" s="32">
        <v>4463</v>
      </c>
      <c r="G222" s="43">
        <v>25</v>
      </c>
      <c r="H222" s="33">
        <v>0.78300000000000003</v>
      </c>
      <c r="I222" s="32">
        <v>5700</v>
      </c>
      <c r="J222" s="34">
        <f t="shared" si="18"/>
        <v>0.79059999999999997</v>
      </c>
      <c r="K222" s="35">
        <f t="shared" si="19"/>
        <v>5645</v>
      </c>
      <c r="L222" s="36" t="s">
        <v>59</v>
      </c>
    </row>
    <row r="223" spans="1:12" ht="15.75" x14ac:dyDescent="0.25">
      <c r="A223" s="29">
        <v>44423</v>
      </c>
      <c r="B223" s="30" t="s">
        <v>182</v>
      </c>
      <c r="C223" s="31" t="s">
        <v>25</v>
      </c>
      <c r="D223" s="31" t="s">
        <v>113</v>
      </c>
      <c r="E223" s="30" t="s">
        <v>446</v>
      </c>
      <c r="F223" s="32">
        <v>4040</v>
      </c>
      <c r="G223" s="43">
        <v>25</v>
      </c>
      <c r="H223" s="33">
        <v>0.78300000000000003</v>
      </c>
      <c r="I223" s="32">
        <v>5160</v>
      </c>
      <c r="J223" s="34">
        <f t="shared" ref="J223:J226" si="2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0.79059999999999997</v>
      </c>
      <c r="K223" s="35">
        <f t="shared" ref="K223:K226" si="21">IFERROR(ROUND(F:F/J:J,0),)</f>
        <v>5110</v>
      </c>
      <c r="L223" s="36" t="s">
        <v>59</v>
      </c>
    </row>
    <row r="224" spans="1:12" ht="15.75" x14ac:dyDescent="0.25">
      <c r="A224" s="29">
        <v>44423</v>
      </c>
      <c r="B224" s="30" t="s">
        <v>150</v>
      </c>
      <c r="C224" s="31" t="s">
        <v>25</v>
      </c>
      <c r="D224" s="31" t="s">
        <v>219</v>
      </c>
      <c r="E224" s="30" t="s">
        <v>447</v>
      </c>
      <c r="F224" s="32">
        <v>9005</v>
      </c>
      <c r="G224" s="43">
        <v>25</v>
      </c>
      <c r="H224" s="33">
        <v>0.78300000000000003</v>
      </c>
      <c r="I224" s="32">
        <v>11500</v>
      </c>
      <c r="J224" s="34">
        <f t="shared" si="20"/>
        <v>0.79059999999999997</v>
      </c>
      <c r="K224" s="35">
        <f t="shared" si="21"/>
        <v>11390</v>
      </c>
      <c r="L224" s="36" t="s">
        <v>59</v>
      </c>
    </row>
    <row r="225" spans="1:12" ht="15.75" x14ac:dyDescent="0.25">
      <c r="A225" s="29">
        <v>44423</v>
      </c>
      <c r="B225" s="30" t="s">
        <v>448</v>
      </c>
      <c r="C225" s="31" t="s">
        <v>25</v>
      </c>
      <c r="D225" s="31" t="s">
        <v>449</v>
      </c>
      <c r="E225" s="22" t="s">
        <v>450</v>
      </c>
      <c r="F225" s="38">
        <v>2545</v>
      </c>
      <c r="G225" s="42">
        <v>25</v>
      </c>
      <c r="H225" s="20">
        <v>0.78300000000000003</v>
      </c>
      <c r="I225" s="32">
        <v>3250</v>
      </c>
      <c r="J225" s="34">
        <f t="shared" si="20"/>
        <v>0.79059999999999997</v>
      </c>
      <c r="K225" s="35">
        <f t="shared" si="21"/>
        <v>3219</v>
      </c>
      <c r="L225" s="36" t="s">
        <v>14</v>
      </c>
    </row>
    <row r="226" spans="1:12" ht="15.75" x14ac:dyDescent="0.25">
      <c r="A226" s="29">
        <v>44423</v>
      </c>
      <c r="B226" s="30" t="s">
        <v>174</v>
      </c>
      <c r="C226" s="30" t="s">
        <v>25</v>
      </c>
      <c r="D226" s="31" t="s">
        <v>439</v>
      </c>
      <c r="E226" s="22" t="s">
        <v>451</v>
      </c>
      <c r="F226" s="38">
        <v>8026</v>
      </c>
      <c r="G226" s="42">
        <v>25</v>
      </c>
      <c r="H226" s="20">
        <v>0.78300000000000003</v>
      </c>
      <c r="I226" s="32">
        <v>10250</v>
      </c>
      <c r="J226" s="34">
        <f t="shared" si="20"/>
        <v>0.79059999999999997</v>
      </c>
      <c r="K226" s="35">
        <f t="shared" si="21"/>
        <v>10152</v>
      </c>
      <c r="L226" s="36" t="s">
        <v>54</v>
      </c>
    </row>
    <row r="227" spans="1:12" ht="15.75" x14ac:dyDescent="0.25">
      <c r="A227" s="29">
        <v>44423</v>
      </c>
      <c r="B227" s="19" t="s">
        <v>452</v>
      </c>
      <c r="C227" s="31" t="s">
        <v>30</v>
      </c>
      <c r="D227" s="19" t="s">
        <v>135</v>
      </c>
      <c r="E227" s="22" t="s">
        <v>453</v>
      </c>
      <c r="F227" s="19">
        <v>3134</v>
      </c>
      <c r="G227" s="42">
        <v>27</v>
      </c>
      <c r="H227" s="20">
        <v>0.78200000000000003</v>
      </c>
      <c r="I227" s="19">
        <v>4008</v>
      </c>
      <c r="J227" s="15">
        <f t="shared" si="12"/>
        <v>0.79110000000000003</v>
      </c>
      <c r="K227" s="16">
        <f t="shared" si="13"/>
        <v>3962</v>
      </c>
      <c r="L227" s="36" t="s">
        <v>14</v>
      </c>
    </row>
    <row r="228" spans="1:12" ht="15.75" x14ac:dyDescent="0.25">
      <c r="A228" s="29">
        <v>44423</v>
      </c>
      <c r="B228" s="19" t="s">
        <v>454</v>
      </c>
      <c r="C228" s="30" t="s">
        <v>25</v>
      </c>
      <c r="D228" s="19" t="s">
        <v>113</v>
      </c>
      <c r="E228" s="22" t="s">
        <v>455</v>
      </c>
      <c r="F228" s="19">
        <v>8328</v>
      </c>
      <c r="G228" s="42">
        <v>27</v>
      </c>
      <c r="H228" s="20">
        <v>0.78200000000000003</v>
      </c>
      <c r="I228" s="19">
        <v>10650</v>
      </c>
      <c r="J228" s="15">
        <f t="shared" si="12"/>
        <v>0.79110000000000003</v>
      </c>
      <c r="K228" s="16">
        <f t="shared" si="13"/>
        <v>10527</v>
      </c>
      <c r="L228" s="36" t="s">
        <v>59</v>
      </c>
    </row>
    <row r="229" spans="1:12" ht="15.75" x14ac:dyDescent="0.25">
      <c r="A229" s="29">
        <v>44424</v>
      </c>
      <c r="B229" s="19" t="s">
        <v>55</v>
      </c>
      <c r="C229" s="38" t="s">
        <v>25</v>
      </c>
      <c r="D229" s="19" t="s">
        <v>50</v>
      </c>
      <c r="E229" s="22" t="s">
        <v>456</v>
      </c>
      <c r="F229" s="19">
        <v>5007</v>
      </c>
      <c r="G229" s="42">
        <v>23</v>
      </c>
      <c r="H229" s="20">
        <v>0.78600000000000003</v>
      </c>
      <c r="I229" s="19">
        <v>6370</v>
      </c>
      <c r="J229" s="15">
        <f t="shared" si="12"/>
        <v>0.79200000000000004</v>
      </c>
      <c r="K229" s="16">
        <f t="shared" si="13"/>
        <v>6322</v>
      </c>
      <c r="L229" s="36" t="s">
        <v>54</v>
      </c>
    </row>
    <row r="230" spans="1:12" ht="15.75" x14ac:dyDescent="0.25">
      <c r="A230" s="29">
        <v>44424</v>
      </c>
      <c r="B230" s="19" t="s">
        <v>275</v>
      </c>
      <c r="C230" s="19" t="s">
        <v>30</v>
      </c>
      <c r="D230" s="19" t="s">
        <v>135</v>
      </c>
      <c r="E230" s="19">
        <v>1835</v>
      </c>
      <c r="F230" s="19">
        <v>4490</v>
      </c>
      <c r="G230" s="42">
        <v>23</v>
      </c>
      <c r="H230" s="20">
        <v>0.78600000000000003</v>
      </c>
      <c r="I230" s="19">
        <v>5713</v>
      </c>
      <c r="J230" s="15">
        <f t="shared" si="12"/>
        <v>0.79200000000000004</v>
      </c>
      <c r="K230" s="16">
        <f t="shared" si="13"/>
        <v>5669</v>
      </c>
      <c r="L230" s="36" t="s">
        <v>14</v>
      </c>
    </row>
    <row r="231" spans="1:12" ht="15.75" x14ac:dyDescent="0.25">
      <c r="A231" s="29">
        <v>44424</v>
      </c>
      <c r="B231" s="38" t="s">
        <v>60</v>
      </c>
      <c r="C231" s="38" t="s">
        <v>20</v>
      </c>
      <c r="D231" s="38" t="s">
        <v>334</v>
      </c>
      <c r="E231" s="22" t="s">
        <v>460</v>
      </c>
      <c r="F231" s="19">
        <v>360</v>
      </c>
      <c r="G231" s="42">
        <v>23</v>
      </c>
      <c r="H231" s="20">
        <v>0.78600000000000003</v>
      </c>
      <c r="I231" s="19">
        <v>458</v>
      </c>
      <c r="J231" s="15">
        <f t="shared" si="12"/>
        <v>0.79200000000000004</v>
      </c>
      <c r="K231" s="16">
        <f t="shared" si="13"/>
        <v>455</v>
      </c>
      <c r="L231" s="36" t="s">
        <v>23</v>
      </c>
    </row>
    <row r="232" spans="1:12" ht="15.75" x14ac:dyDescent="0.25">
      <c r="A232" s="29">
        <v>44424</v>
      </c>
      <c r="B232" s="19" t="s">
        <v>196</v>
      </c>
      <c r="C232" s="38" t="s">
        <v>25</v>
      </c>
      <c r="D232" s="19" t="s">
        <v>113</v>
      </c>
      <c r="E232" s="22" t="s">
        <v>457</v>
      </c>
      <c r="F232" s="19">
        <v>3551</v>
      </c>
      <c r="G232" s="42">
        <v>19</v>
      </c>
      <c r="H232" s="20">
        <v>0.78900000000000003</v>
      </c>
      <c r="I232" s="19">
        <v>4500</v>
      </c>
      <c r="J232" s="15">
        <f t="shared" si="12"/>
        <v>0.79200000000000004</v>
      </c>
      <c r="K232" s="16">
        <f t="shared" si="13"/>
        <v>4484</v>
      </c>
      <c r="L232" s="36" t="s">
        <v>59</v>
      </c>
    </row>
    <row r="233" spans="1:12" ht="15.75" x14ac:dyDescent="0.25">
      <c r="A233" s="29">
        <v>44424</v>
      </c>
      <c r="B233" s="19" t="s">
        <v>79</v>
      </c>
      <c r="C233" s="38" t="s">
        <v>80</v>
      </c>
      <c r="D233" s="19" t="s">
        <v>283</v>
      </c>
      <c r="E233" s="22" t="s">
        <v>458</v>
      </c>
      <c r="F233" s="19">
        <v>5024</v>
      </c>
      <c r="G233" s="42">
        <v>19</v>
      </c>
      <c r="H233" s="20">
        <v>0.78900000000000003</v>
      </c>
      <c r="I233" s="19">
        <v>6368</v>
      </c>
      <c r="J233" s="15">
        <f t="shared" si="12"/>
        <v>0.79200000000000004</v>
      </c>
      <c r="K233" s="16">
        <f t="shared" si="13"/>
        <v>6343</v>
      </c>
      <c r="L233" s="36" t="s">
        <v>23</v>
      </c>
    </row>
    <row r="234" spans="1:12" ht="15.75" x14ac:dyDescent="0.25">
      <c r="A234" s="29">
        <v>44424</v>
      </c>
      <c r="B234" s="19" t="s">
        <v>128</v>
      </c>
      <c r="C234" s="38" t="s">
        <v>25</v>
      </c>
      <c r="D234" s="19" t="s">
        <v>57</v>
      </c>
      <c r="E234" s="22" t="s">
        <v>459</v>
      </c>
      <c r="F234" s="19">
        <v>3629</v>
      </c>
      <c r="G234" s="42">
        <v>19</v>
      </c>
      <c r="H234" s="20">
        <v>0.78900000000000003</v>
      </c>
      <c r="I234" s="19">
        <v>4600</v>
      </c>
      <c r="J234" s="15">
        <f t="shared" si="12"/>
        <v>0.79200000000000004</v>
      </c>
      <c r="K234" s="16">
        <f t="shared" si="13"/>
        <v>4582</v>
      </c>
      <c r="L234" s="36" t="s">
        <v>59</v>
      </c>
    </row>
    <row r="235" spans="1:12" ht="15.75" x14ac:dyDescent="0.25">
      <c r="A235" s="29">
        <v>44424</v>
      </c>
      <c r="B235" s="19" t="s">
        <v>147</v>
      </c>
      <c r="C235" s="38" t="s">
        <v>25</v>
      </c>
      <c r="D235" s="19" t="s">
        <v>50</v>
      </c>
      <c r="E235" s="22" t="s">
        <v>461</v>
      </c>
      <c r="F235" s="19">
        <v>4418</v>
      </c>
      <c r="G235" s="42">
        <v>19</v>
      </c>
      <c r="H235" s="20">
        <v>0.78900000000000003</v>
      </c>
      <c r="I235" s="19">
        <v>5600</v>
      </c>
      <c r="J235" s="15">
        <f t="shared" si="12"/>
        <v>0.79200000000000004</v>
      </c>
      <c r="K235" s="16">
        <f t="shared" si="13"/>
        <v>5578</v>
      </c>
      <c r="L235" s="36" t="s">
        <v>54</v>
      </c>
    </row>
    <row r="236" spans="1:12" ht="15.75" x14ac:dyDescent="0.25">
      <c r="A236" s="29">
        <v>44424</v>
      </c>
      <c r="B236" s="38" t="s">
        <v>200</v>
      </c>
      <c r="C236" s="38" t="s">
        <v>25</v>
      </c>
      <c r="D236" s="38" t="s">
        <v>462</v>
      </c>
      <c r="E236" s="22" t="s">
        <v>463</v>
      </c>
      <c r="F236" s="38">
        <v>3506</v>
      </c>
      <c r="G236" s="42">
        <v>22</v>
      </c>
      <c r="H236" s="20">
        <v>0.78700000000000003</v>
      </c>
      <c r="I236" s="38">
        <v>4455</v>
      </c>
      <c r="J236" s="34">
        <f t="shared" si="12"/>
        <v>0.79220000000000002</v>
      </c>
      <c r="K236" s="35">
        <f t="shared" si="13"/>
        <v>4426</v>
      </c>
      <c r="L236" s="38" t="s">
        <v>464</v>
      </c>
    </row>
    <row r="237" spans="1:12" ht="15.75" x14ac:dyDescent="0.25">
      <c r="A237" s="29">
        <v>44424</v>
      </c>
      <c r="B237" s="38" t="s">
        <v>198</v>
      </c>
      <c r="C237" s="38" t="s">
        <v>25</v>
      </c>
      <c r="D237" s="38" t="s">
        <v>465</v>
      </c>
      <c r="E237" s="22" t="s">
        <v>466</v>
      </c>
      <c r="F237" s="38">
        <v>7949</v>
      </c>
      <c r="G237" s="42">
        <v>22</v>
      </c>
      <c r="H237" s="20">
        <v>0.78700000000000003</v>
      </c>
      <c r="I237" s="38">
        <v>10100</v>
      </c>
      <c r="J237" s="34">
        <f t="shared" si="12"/>
        <v>0.79220000000000002</v>
      </c>
      <c r="K237" s="35">
        <f t="shared" si="13"/>
        <v>10034</v>
      </c>
      <c r="L237" s="36" t="s">
        <v>59</v>
      </c>
    </row>
    <row r="238" spans="1:12" ht="15.75" x14ac:dyDescent="0.25">
      <c r="A238" s="29">
        <v>44424</v>
      </c>
      <c r="B238" s="38" t="s">
        <v>96</v>
      </c>
      <c r="C238" s="38" t="s">
        <v>20</v>
      </c>
      <c r="D238" s="38" t="s">
        <v>122</v>
      </c>
      <c r="E238" s="22" t="s">
        <v>467</v>
      </c>
      <c r="F238" s="38">
        <v>585</v>
      </c>
      <c r="G238" s="42">
        <v>22</v>
      </c>
      <c r="H238" s="20">
        <v>0.78700000000000003</v>
      </c>
      <c r="I238" s="38">
        <v>743</v>
      </c>
      <c r="J238" s="34">
        <f t="shared" si="12"/>
        <v>0.79220000000000002</v>
      </c>
      <c r="K238" s="35">
        <f t="shared" si="13"/>
        <v>738</v>
      </c>
      <c r="L238" s="38" t="s">
        <v>23</v>
      </c>
    </row>
    <row r="239" spans="1:12" ht="15.75" x14ac:dyDescent="0.25">
      <c r="A239" s="29">
        <v>44424</v>
      </c>
      <c r="B239" s="38" t="s">
        <v>210</v>
      </c>
      <c r="C239" s="38" t="s">
        <v>25</v>
      </c>
      <c r="D239" s="38" t="s">
        <v>468</v>
      </c>
      <c r="E239" s="22" t="s">
        <v>469</v>
      </c>
      <c r="F239" s="38">
        <v>3671</v>
      </c>
      <c r="G239" s="42">
        <v>20</v>
      </c>
      <c r="H239" s="20">
        <v>0.78800000000000003</v>
      </c>
      <c r="I239" s="38">
        <v>4658</v>
      </c>
      <c r="J239" s="34">
        <f t="shared" si="12"/>
        <v>0.79179999999999995</v>
      </c>
      <c r="K239" s="35">
        <f t="shared" si="13"/>
        <v>4636</v>
      </c>
      <c r="L239" s="38" t="s">
        <v>470</v>
      </c>
    </row>
    <row r="240" spans="1:12" ht="15.75" x14ac:dyDescent="0.25">
      <c r="A240" s="29">
        <v>44424</v>
      </c>
      <c r="B240" s="22" t="s">
        <v>471</v>
      </c>
      <c r="C240" s="31" t="s">
        <v>25</v>
      </c>
      <c r="D240" s="38" t="s">
        <v>472</v>
      </c>
      <c r="E240" s="30" t="s">
        <v>473</v>
      </c>
      <c r="F240" s="38">
        <v>5094</v>
      </c>
      <c r="G240" s="43">
        <v>24</v>
      </c>
      <c r="H240" s="33">
        <v>0.78500000000000003</v>
      </c>
      <c r="I240" s="32">
        <v>6489</v>
      </c>
      <c r="J240" s="34">
        <f t="shared" si="12"/>
        <v>0.79179999999999995</v>
      </c>
      <c r="K240" s="35">
        <f t="shared" si="13"/>
        <v>6433</v>
      </c>
      <c r="L240" s="38" t="s">
        <v>14</v>
      </c>
    </row>
    <row r="241" spans="1:12" ht="15.75" x14ac:dyDescent="0.25">
      <c r="A241" s="21">
        <v>44424</v>
      </c>
      <c r="B241" s="38" t="s">
        <v>474</v>
      </c>
      <c r="C241" s="38" t="s">
        <v>25</v>
      </c>
      <c r="D241" s="38" t="s">
        <v>113</v>
      </c>
      <c r="E241" s="38">
        <v>1842</v>
      </c>
      <c r="F241" s="38">
        <v>4710</v>
      </c>
      <c r="G241" s="42">
        <v>24</v>
      </c>
      <c r="H241" s="20">
        <v>0.78500000000000003</v>
      </c>
      <c r="I241" s="38">
        <v>6000</v>
      </c>
      <c r="J241" s="34">
        <f t="shared" si="12"/>
        <v>0.79179999999999995</v>
      </c>
      <c r="K241" s="35">
        <f t="shared" si="13"/>
        <v>5948</v>
      </c>
      <c r="L241" s="38" t="s">
        <v>59</v>
      </c>
    </row>
    <row r="242" spans="1:12" ht="15.75" x14ac:dyDescent="0.25">
      <c r="A242" s="21">
        <v>44424</v>
      </c>
      <c r="B242" s="38" t="s">
        <v>29</v>
      </c>
      <c r="C242" s="38" t="s">
        <v>30</v>
      </c>
      <c r="D242" s="38" t="s">
        <v>135</v>
      </c>
      <c r="E242" s="30" t="s">
        <v>475</v>
      </c>
      <c r="F242" s="38">
        <v>2423</v>
      </c>
      <c r="G242" s="42">
        <v>24</v>
      </c>
      <c r="H242" s="47">
        <v>0.78500000000000003</v>
      </c>
      <c r="I242" s="38">
        <v>3086</v>
      </c>
      <c r="J242" s="34">
        <f t="shared" si="12"/>
        <v>0.79179999999999995</v>
      </c>
      <c r="K242" s="35">
        <f t="shared" si="13"/>
        <v>3060</v>
      </c>
      <c r="L242" s="36" t="s">
        <v>14</v>
      </c>
    </row>
    <row r="243" spans="1:12" ht="15.75" x14ac:dyDescent="0.25">
      <c r="A243" s="21">
        <v>44424</v>
      </c>
      <c r="B243" s="38" t="s">
        <v>40</v>
      </c>
      <c r="C243" s="38" t="s">
        <v>41</v>
      </c>
      <c r="D243" s="38" t="s">
        <v>476</v>
      </c>
      <c r="E243" s="22" t="s">
        <v>477</v>
      </c>
      <c r="F243" s="38">
        <v>1035</v>
      </c>
      <c r="G243" s="42">
        <v>24</v>
      </c>
      <c r="H243" s="20">
        <v>0.78500000000000003</v>
      </c>
      <c r="I243" s="38">
        <v>1318</v>
      </c>
      <c r="J243" s="34">
        <f t="shared" si="12"/>
        <v>0.79179999999999995</v>
      </c>
      <c r="K243" s="35">
        <f t="shared" si="13"/>
        <v>1307</v>
      </c>
      <c r="L243" s="38" t="s">
        <v>14</v>
      </c>
    </row>
    <row r="244" spans="1:12" ht="15.75" x14ac:dyDescent="0.25">
      <c r="A244" s="21">
        <v>44424</v>
      </c>
      <c r="B244" s="38" t="s">
        <v>19</v>
      </c>
      <c r="C244" s="38" t="s">
        <v>80</v>
      </c>
      <c r="D244" s="38" t="s">
        <v>320</v>
      </c>
      <c r="E244" s="22" t="s">
        <v>478</v>
      </c>
      <c r="F244" s="38">
        <v>2525</v>
      </c>
      <c r="G244" s="42">
        <v>24</v>
      </c>
      <c r="H244" s="20">
        <v>0.78500000000000003</v>
      </c>
      <c r="I244" s="38">
        <v>3217</v>
      </c>
      <c r="J244" s="34">
        <f t="shared" si="12"/>
        <v>0.79179999999999995</v>
      </c>
      <c r="K244" s="35">
        <f t="shared" si="13"/>
        <v>3189</v>
      </c>
      <c r="L244" s="38" t="s">
        <v>23</v>
      </c>
    </row>
    <row r="245" spans="1:12" ht="15.75" x14ac:dyDescent="0.25">
      <c r="A245" s="21">
        <v>44424</v>
      </c>
      <c r="B245" s="38" t="s">
        <v>83</v>
      </c>
      <c r="C245" s="38" t="s">
        <v>25</v>
      </c>
      <c r="D245" s="38" t="s">
        <v>482</v>
      </c>
      <c r="E245" s="22" t="s">
        <v>479</v>
      </c>
      <c r="F245" s="38">
        <v>4480</v>
      </c>
      <c r="G245" s="42">
        <v>24</v>
      </c>
      <c r="H245" s="20">
        <v>0.78500000000000003</v>
      </c>
      <c r="I245" s="38">
        <v>5707</v>
      </c>
      <c r="J245" s="34">
        <f t="shared" si="12"/>
        <v>0.79179999999999995</v>
      </c>
      <c r="K245" s="35">
        <f t="shared" si="13"/>
        <v>5658</v>
      </c>
      <c r="L245" s="38" t="s">
        <v>14</v>
      </c>
    </row>
    <row r="246" spans="1:12" ht="15.75" x14ac:dyDescent="0.25">
      <c r="A246" s="21">
        <v>44424</v>
      </c>
      <c r="B246" s="38" t="s">
        <v>104</v>
      </c>
      <c r="C246" s="38" t="s">
        <v>30</v>
      </c>
      <c r="D246" s="38" t="s">
        <v>480</v>
      </c>
      <c r="E246" s="30" t="s">
        <v>481</v>
      </c>
      <c r="F246" s="38">
        <v>4484</v>
      </c>
      <c r="G246" s="42">
        <v>24</v>
      </c>
      <c r="H246" s="47">
        <v>0.78500000000000003</v>
      </c>
      <c r="I246" s="38">
        <v>5712</v>
      </c>
      <c r="J246" s="34">
        <f t="shared" si="12"/>
        <v>0.79179999999999995</v>
      </c>
      <c r="K246" s="35">
        <f t="shared" si="13"/>
        <v>5663</v>
      </c>
      <c r="L246" s="36" t="s">
        <v>14</v>
      </c>
    </row>
    <row r="247" spans="1:12" ht="15.75" x14ac:dyDescent="0.25">
      <c r="A247" s="21">
        <v>44424</v>
      </c>
      <c r="B247" s="38" t="s">
        <v>229</v>
      </c>
      <c r="C247" s="38" t="s">
        <v>25</v>
      </c>
      <c r="D247" s="38" t="s">
        <v>483</v>
      </c>
      <c r="E247" s="22" t="s">
        <v>484</v>
      </c>
      <c r="F247" s="38">
        <v>3648</v>
      </c>
      <c r="G247" s="42">
        <v>24</v>
      </c>
      <c r="H247" s="20">
        <v>0.78500000000000003</v>
      </c>
      <c r="I247" s="38">
        <v>4647</v>
      </c>
      <c r="J247" s="34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247" s="35">
        <f t="shared" si="13"/>
        <v>4607</v>
      </c>
      <c r="L247" s="38" t="s">
        <v>14</v>
      </c>
    </row>
    <row r="248" spans="1:12" ht="15.75" x14ac:dyDescent="0.25">
      <c r="A248" s="21">
        <v>44424</v>
      </c>
      <c r="B248" s="38" t="s">
        <v>112</v>
      </c>
      <c r="C248" s="38" t="s">
        <v>25</v>
      </c>
      <c r="D248" s="38" t="s">
        <v>485</v>
      </c>
      <c r="E248" s="22" t="s">
        <v>486</v>
      </c>
      <c r="F248" s="38">
        <v>3505</v>
      </c>
      <c r="G248" s="42">
        <v>24</v>
      </c>
      <c r="H248" s="20">
        <v>0.78500000000000003</v>
      </c>
      <c r="I248" s="38">
        <v>4465</v>
      </c>
      <c r="J248" s="34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248" s="35">
        <v>4427</v>
      </c>
      <c r="L248" s="36" t="s">
        <v>14</v>
      </c>
    </row>
    <row r="249" spans="1:12" ht="15.75" x14ac:dyDescent="0.25">
      <c r="A249" s="21">
        <v>44424</v>
      </c>
      <c r="B249" s="38" t="s">
        <v>251</v>
      </c>
      <c r="C249" s="38" t="s">
        <v>25</v>
      </c>
      <c r="D249" s="38" t="s">
        <v>113</v>
      </c>
      <c r="E249" s="22" t="s">
        <v>487</v>
      </c>
      <c r="F249" s="38">
        <v>7920</v>
      </c>
      <c r="G249" s="42">
        <v>27</v>
      </c>
      <c r="H249" s="20">
        <v>0.79200000000000004</v>
      </c>
      <c r="I249" s="38">
        <v>10000</v>
      </c>
      <c r="J249" s="34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0.80100000000000005</v>
      </c>
      <c r="K249" s="35">
        <v>9888</v>
      </c>
      <c r="L249" s="38" t="s">
        <v>59</v>
      </c>
    </row>
    <row r="250" spans="1:12" ht="15.75" x14ac:dyDescent="0.25">
      <c r="A250" s="21">
        <v>44424</v>
      </c>
      <c r="B250" s="38" t="s">
        <v>37</v>
      </c>
      <c r="C250" s="38" t="s">
        <v>49</v>
      </c>
      <c r="D250" s="38" t="s">
        <v>381</v>
      </c>
      <c r="E250" s="22" t="s">
        <v>488</v>
      </c>
      <c r="F250" s="38">
        <v>990</v>
      </c>
      <c r="G250" s="42">
        <v>27</v>
      </c>
      <c r="H250" s="20">
        <v>0.79200000000000004</v>
      </c>
      <c r="I250" s="38">
        <v>1250</v>
      </c>
      <c r="J250" s="34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0.80100000000000005</v>
      </c>
      <c r="K250" s="35">
        <v>1236</v>
      </c>
      <c r="L250" s="38" t="s">
        <v>14</v>
      </c>
    </row>
    <row r="251" spans="1:12" ht="15.75" x14ac:dyDescent="0.25">
      <c r="A251" s="21">
        <v>44425</v>
      </c>
      <c r="B251" s="38" t="s">
        <v>237</v>
      </c>
      <c r="C251" s="38" t="s">
        <v>30</v>
      </c>
      <c r="D251" s="38" t="s">
        <v>31</v>
      </c>
      <c r="E251" s="30" t="s">
        <v>489</v>
      </c>
      <c r="F251" s="38">
        <v>6962</v>
      </c>
      <c r="G251" s="42">
        <v>20</v>
      </c>
      <c r="H251" s="47">
        <v>0.78800000000000003</v>
      </c>
      <c r="I251" s="38">
        <v>8835</v>
      </c>
      <c r="J251" s="34">
        <f t="shared" ref="J251" si="2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251" s="35">
        <f t="shared" ref="K251" si="23">IFERROR(ROUND(F:F/J:J,0),)</f>
        <v>8793</v>
      </c>
      <c r="L251" s="36" t="s">
        <v>14</v>
      </c>
    </row>
    <row r="252" spans="1:12" ht="15.75" x14ac:dyDescent="0.25">
      <c r="A252" s="21">
        <v>44425</v>
      </c>
      <c r="B252" s="38" t="s">
        <v>490</v>
      </c>
      <c r="C252" s="38" t="s">
        <v>30</v>
      </c>
      <c r="D252" s="38" t="s">
        <v>491</v>
      </c>
      <c r="E252" s="22" t="s">
        <v>492</v>
      </c>
      <c r="F252" s="38">
        <v>4249</v>
      </c>
      <c r="G252" s="42">
        <v>20</v>
      </c>
      <c r="H252" s="20">
        <v>0.78800000000000003</v>
      </c>
      <c r="I252" s="38">
        <v>5392</v>
      </c>
      <c r="J252" s="34">
        <f t="shared" ref="J252:J313" si="2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252" s="35">
        <f t="shared" ref="K252:K313" si="25">IFERROR(ROUND(F:F/J:J,0),)</f>
        <v>5366</v>
      </c>
      <c r="L252" s="38" t="s">
        <v>14</v>
      </c>
    </row>
    <row r="253" spans="1:12" ht="15.75" x14ac:dyDescent="0.25">
      <c r="A253" s="29">
        <v>44425</v>
      </c>
      <c r="B253" s="31" t="s">
        <v>55</v>
      </c>
      <c r="C253" s="31" t="s">
        <v>25</v>
      </c>
      <c r="D253" s="31" t="s">
        <v>50</v>
      </c>
      <c r="E253" s="22" t="s">
        <v>493</v>
      </c>
      <c r="F253" s="38">
        <v>4570</v>
      </c>
      <c r="G253" s="42">
        <v>20</v>
      </c>
      <c r="H253" s="20">
        <v>0.78800000000000003</v>
      </c>
      <c r="I253" s="38">
        <v>5800</v>
      </c>
      <c r="J253" s="34">
        <f t="shared" si="24"/>
        <v>0.79179999999999995</v>
      </c>
      <c r="K253" s="35">
        <f t="shared" si="25"/>
        <v>5772</v>
      </c>
      <c r="L253" s="36" t="s">
        <v>54</v>
      </c>
    </row>
    <row r="254" spans="1:12" ht="15.75" x14ac:dyDescent="0.25">
      <c r="A254" s="29">
        <v>44425</v>
      </c>
      <c r="B254" s="38" t="s">
        <v>60</v>
      </c>
      <c r="C254" s="38" t="s">
        <v>20</v>
      </c>
      <c r="D254" s="38" t="s">
        <v>122</v>
      </c>
      <c r="E254" s="22" t="s">
        <v>494</v>
      </c>
      <c r="F254" s="38">
        <v>344</v>
      </c>
      <c r="G254" s="42">
        <v>20</v>
      </c>
      <c r="H254" s="20">
        <v>0.78800000000000003</v>
      </c>
      <c r="I254" s="38">
        <v>436</v>
      </c>
      <c r="J254" s="34">
        <f t="shared" si="24"/>
        <v>0.79179999999999995</v>
      </c>
      <c r="K254" s="35">
        <f t="shared" si="25"/>
        <v>434</v>
      </c>
      <c r="L254" s="38" t="s">
        <v>23</v>
      </c>
    </row>
    <row r="255" spans="1:12" ht="15.75" x14ac:dyDescent="0.25">
      <c r="A255" s="21">
        <v>44425</v>
      </c>
      <c r="B255" s="38" t="s">
        <v>126</v>
      </c>
      <c r="C255" s="38" t="s">
        <v>25</v>
      </c>
      <c r="D255" s="38" t="s">
        <v>113</v>
      </c>
      <c r="E255" s="22" t="s">
        <v>495</v>
      </c>
      <c r="F255" s="38">
        <v>4909</v>
      </c>
      <c r="G255" s="42">
        <v>20</v>
      </c>
      <c r="H255" s="20">
        <v>0.78800000000000003</v>
      </c>
      <c r="I255" s="38">
        <v>6230</v>
      </c>
      <c r="J255" s="34">
        <f t="shared" si="24"/>
        <v>0.79179999999999995</v>
      </c>
      <c r="K255" s="35">
        <f t="shared" si="25"/>
        <v>6200</v>
      </c>
      <c r="L255" s="38" t="s">
        <v>59</v>
      </c>
    </row>
    <row r="256" spans="1:12" ht="15.75" x14ac:dyDescent="0.25">
      <c r="A256" s="29">
        <v>44425</v>
      </c>
      <c r="B256" s="38" t="s">
        <v>79</v>
      </c>
      <c r="C256" s="38" t="s">
        <v>80</v>
      </c>
      <c r="D256" s="38" t="s">
        <v>283</v>
      </c>
      <c r="E256" s="22" t="s">
        <v>496</v>
      </c>
      <c r="F256" s="38">
        <v>5279</v>
      </c>
      <c r="G256" s="42">
        <v>20</v>
      </c>
      <c r="H256" s="20">
        <v>0.78800000000000003</v>
      </c>
      <c r="I256" s="38">
        <v>6699</v>
      </c>
      <c r="J256" s="34">
        <f t="shared" si="24"/>
        <v>0.79179999999999995</v>
      </c>
      <c r="K256" s="35">
        <f t="shared" si="25"/>
        <v>6667</v>
      </c>
      <c r="L256" s="38" t="s">
        <v>23</v>
      </c>
    </row>
    <row r="257" spans="1:12" ht="15.75" x14ac:dyDescent="0.25">
      <c r="A257" s="29">
        <v>44425</v>
      </c>
      <c r="B257" s="38" t="s">
        <v>96</v>
      </c>
      <c r="C257" s="38" t="s">
        <v>20</v>
      </c>
      <c r="D257" s="38" t="s">
        <v>122</v>
      </c>
      <c r="E257" s="22" t="s">
        <v>497</v>
      </c>
      <c r="F257" s="38">
        <v>417</v>
      </c>
      <c r="G257" s="42">
        <v>19</v>
      </c>
      <c r="H257" s="20">
        <v>0.78900000000000003</v>
      </c>
      <c r="I257" s="38">
        <v>529</v>
      </c>
      <c r="J257" s="34">
        <f t="shared" si="24"/>
        <v>0.79200000000000004</v>
      </c>
      <c r="K257" s="35">
        <f t="shared" si="25"/>
        <v>527</v>
      </c>
      <c r="L257" s="38" t="s">
        <v>23</v>
      </c>
    </row>
    <row r="258" spans="1:12" ht="15.75" x14ac:dyDescent="0.25">
      <c r="A258" s="29">
        <v>44425</v>
      </c>
      <c r="B258" s="30" t="s">
        <v>117</v>
      </c>
      <c r="C258" s="31" t="s">
        <v>30</v>
      </c>
      <c r="D258" s="31" t="s">
        <v>413</v>
      </c>
      <c r="E258" s="22" t="s">
        <v>498</v>
      </c>
      <c r="F258" s="38">
        <v>2887</v>
      </c>
      <c r="G258" s="42">
        <v>20</v>
      </c>
      <c r="H258" s="20">
        <v>0.78800000000000003</v>
      </c>
      <c r="I258" s="38">
        <v>3664</v>
      </c>
      <c r="J258" s="34">
        <f t="shared" si="24"/>
        <v>0.79179999999999995</v>
      </c>
      <c r="K258" s="35">
        <f t="shared" si="25"/>
        <v>3646</v>
      </c>
      <c r="L258" s="38" t="s">
        <v>14</v>
      </c>
    </row>
    <row r="259" spans="1:12" ht="15.75" x14ac:dyDescent="0.25">
      <c r="A259" s="29">
        <v>44425</v>
      </c>
      <c r="B259" s="38" t="s">
        <v>499</v>
      </c>
      <c r="C259" s="38" t="s">
        <v>500</v>
      </c>
      <c r="D259" s="38" t="s">
        <v>501</v>
      </c>
      <c r="E259" s="22" t="s">
        <v>502</v>
      </c>
      <c r="F259" s="38">
        <v>552</v>
      </c>
      <c r="G259" s="42">
        <v>19</v>
      </c>
      <c r="H259" s="20">
        <v>0.78800000000000003</v>
      </c>
      <c r="I259" s="38">
        <v>700</v>
      </c>
      <c r="J259" s="34">
        <f t="shared" si="24"/>
        <v>0.79100000000000004</v>
      </c>
      <c r="K259" s="35">
        <f t="shared" si="25"/>
        <v>698</v>
      </c>
      <c r="L259" s="36" t="s">
        <v>14</v>
      </c>
    </row>
    <row r="260" spans="1:12" ht="15.75" x14ac:dyDescent="0.25">
      <c r="A260" s="29">
        <v>44425</v>
      </c>
      <c r="B260" s="31" t="s">
        <v>153</v>
      </c>
      <c r="C260" s="31" t="s">
        <v>25</v>
      </c>
      <c r="D260" s="31" t="s">
        <v>503</v>
      </c>
      <c r="E260" s="22" t="s">
        <v>504</v>
      </c>
      <c r="F260" s="38">
        <v>4497</v>
      </c>
      <c r="G260" s="42">
        <v>19</v>
      </c>
      <c r="H260" s="20">
        <v>0.78900000000000003</v>
      </c>
      <c r="I260" s="38">
        <v>5700</v>
      </c>
      <c r="J260" s="34">
        <f t="shared" si="24"/>
        <v>0.79200000000000004</v>
      </c>
      <c r="K260" s="35">
        <f t="shared" si="25"/>
        <v>5678</v>
      </c>
      <c r="L260" s="36" t="s">
        <v>54</v>
      </c>
    </row>
    <row r="261" spans="1:12" ht="15.75" x14ac:dyDescent="0.25">
      <c r="A261" s="29">
        <v>44425</v>
      </c>
      <c r="B261" s="38" t="s">
        <v>253</v>
      </c>
      <c r="C261" s="31" t="s">
        <v>25</v>
      </c>
      <c r="D261" s="38" t="s">
        <v>26</v>
      </c>
      <c r="E261" s="22" t="s">
        <v>505</v>
      </c>
      <c r="F261" s="38">
        <v>13793</v>
      </c>
      <c r="G261" s="42">
        <v>19</v>
      </c>
      <c r="H261" s="20">
        <v>0.78900000000000003</v>
      </c>
      <c r="I261" s="38">
        <v>17482</v>
      </c>
      <c r="J261" s="34">
        <f t="shared" si="24"/>
        <v>0.79200000000000004</v>
      </c>
      <c r="K261" s="35">
        <f t="shared" si="25"/>
        <v>17415</v>
      </c>
      <c r="L261" s="38" t="s">
        <v>28</v>
      </c>
    </row>
    <row r="262" spans="1:12" ht="15.75" x14ac:dyDescent="0.25">
      <c r="A262" s="29">
        <v>44425</v>
      </c>
      <c r="B262" s="38" t="s">
        <v>70</v>
      </c>
      <c r="C262" s="38" t="s">
        <v>30</v>
      </c>
      <c r="D262" s="38" t="s">
        <v>31</v>
      </c>
      <c r="E262" s="22" t="s">
        <v>506</v>
      </c>
      <c r="F262" s="38">
        <v>1370</v>
      </c>
      <c r="G262" s="42">
        <v>18</v>
      </c>
      <c r="H262" s="20">
        <v>0.78900000000000003</v>
      </c>
      <c r="I262" s="38">
        <v>1737</v>
      </c>
      <c r="J262" s="34">
        <f t="shared" si="24"/>
        <v>0.7913</v>
      </c>
      <c r="K262" s="35">
        <f t="shared" si="25"/>
        <v>1731</v>
      </c>
      <c r="L262" s="36" t="s">
        <v>14</v>
      </c>
    </row>
    <row r="263" spans="1:12" ht="15.75" x14ac:dyDescent="0.25">
      <c r="A263" s="29">
        <v>44425</v>
      </c>
      <c r="B263" s="30" t="s">
        <v>247</v>
      </c>
      <c r="C263" s="31" t="s">
        <v>25</v>
      </c>
      <c r="D263" s="30" t="s">
        <v>507</v>
      </c>
      <c r="E263" s="22" t="s">
        <v>508</v>
      </c>
      <c r="F263" s="38">
        <v>3800</v>
      </c>
      <c r="G263" s="42">
        <v>19</v>
      </c>
      <c r="H263" s="20">
        <v>0.78900000000000003</v>
      </c>
      <c r="I263" s="38">
        <v>4816</v>
      </c>
      <c r="J263" s="34">
        <f t="shared" si="24"/>
        <v>0.79200000000000004</v>
      </c>
      <c r="K263" s="35">
        <f t="shared" si="25"/>
        <v>4798</v>
      </c>
      <c r="L263" s="38" t="s">
        <v>54</v>
      </c>
    </row>
    <row r="264" spans="1:12" ht="15.75" x14ac:dyDescent="0.25">
      <c r="A264" s="29">
        <v>44425</v>
      </c>
      <c r="B264" s="31" t="s">
        <v>132</v>
      </c>
      <c r="C264" s="31" t="s">
        <v>25</v>
      </c>
      <c r="D264" s="31" t="s">
        <v>509</v>
      </c>
      <c r="E264" s="22" t="s">
        <v>510</v>
      </c>
      <c r="F264" s="38">
        <v>3715</v>
      </c>
      <c r="G264" s="42">
        <v>19</v>
      </c>
      <c r="H264" s="20">
        <v>0.78900000000000003</v>
      </c>
      <c r="I264" s="38">
        <v>4709</v>
      </c>
      <c r="J264" s="34">
        <f t="shared" si="24"/>
        <v>0.79200000000000004</v>
      </c>
      <c r="K264" s="35">
        <f t="shared" si="25"/>
        <v>4691</v>
      </c>
      <c r="L264" s="38" t="s">
        <v>14</v>
      </c>
    </row>
    <row r="265" spans="1:12" ht="15.75" x14ac:dyDescent="0.25">
      <c r="A265" s="29">
        <v>44425</v>
      </c>
      <c r="B265" s="31" t="s">
        <v>137</v>
      </c>
      <c r="C265" s="31" t="s">
        <v>25</v>
      </c>
      <c r="D265" s="31" t="s">
        <v>511</v>
      </c>
      <c r="E265" s="22" t="s">
        <v>512</v>
      </c>
      <c r="F265" s="38">
        <v>2305</v>
      </c>
      <c r="G265" s="42">
        <v>19</v>
      </c>
      <c r="H265" s="20">
        <v>0.78900000000000003</v>
      </c>
      <c r="I265" s="38">
        <v>2922</v>
      </c>
      <c r="J265" s="34">
        <f t="shared" si="24"/>
        <v>0.79200000000000004</v>
      </c>
      <c r="K265" s="35">
        <f t="shared" si="25"/>
        <v>2910</v>
      </c>
      <c r="L265" s="36" t="s">
        <v>14</v>
      </c>
    </row>
    <row r="266" spans="1:12" ht="15.75" x14ac:dyDescent="0.25">
      <c r="A266" s="29">
        <v>44425</v>
      </c>
      <c r="B266" s="30" t="s">
        <v>19</v>
      </c>
      <c r="C266" s="31" t="s">
        <v>41</v>
      </c>
      <c r="D266" s="31" t="s">
        <v>513</v>
      </c>
      <c r="E266" s="22" t="s">
        <v>514</v>
      </c>
      <c r="F266" s="38">
        <v>1190</v>
      </c>
      <c r="G266" s="42">
        <v>19</v>
      </c>
      <c r="H266" s="20">
        <v>0.78900000000000003</v>
      </c>
      <c r="I266" s="38">
        <v>1508</v>
      </c>
      <c r="J266" s="34">
        <f t="shared" si="24"/>
        <v>0.79200000000000004</v>
      </c>
      <c r="K266" s="35">
        <f t="shared" si="25"/>
        <v>1503</v>
      </c>
      <c r="L266" s="38" t="s">
        <v>23</v>
      </c>
    </row>
    <row r="267" spans="1:12" ht="15.75" x14ac:dyDescent="0.25">
      <c r="A267" s="21">
        <v>44425</v>
      </c>
      <c r="B267" s="38" t="s">
        <v>257</v>
      </c>
      <c r="C267" s="38" t="s">
        <v>25</v>
      </c>
      <c r="D267" s="38" t="s">
        <v>151</v>
      </c>
      <c r="E267" s="22" t="s">
        <v>515</v>
      </c>
      <c r="F267" s="38">
        <v>4045</v>
      </c>
      <c r="G267" s="42">
        <v>19</v>
      </c>
      <c r="H267" s="20">
        <v>0.78900000000000003</v>
      </c>
      <c r="I267" s="38">
        <v>5127</v>
      </c>
      <c r="J267" s="34">
        <f t="shared" si="24"/>
        <v>0.79200000000000004</v>
      </c>
      <c r="K267" s="35">
        <f t="shared" si="25"/>
        <v>5107</v>
      </c>
      <c r="L267" s="38" t="s">
        <v>59</v>
      </c>
    </row>
    <row r="268" spans="1:12" ht="15.75" x14ac:dyDescent="0.25">
      <c r="A268" s="21">
        <v>44425</v>
      </c>
      <c r="B268" s="38" t="s">
        <v>516</v>
      </c>
      <c r="C268" s="38" t="s">
        <v>49</v>
      </c>
      <c r="D268" s="38" t="s">
        <v>538</v>
      </c>
      <c r="E268" s="22" t="s">
        <v>517</v>
      </c>
      <c r="F268" s="38">
        <v>1054</v>
      </c>
      <c r="G268" s="42">
        <v>19</v>
      </c>
      <c r="H268" s="20">
        <v>0.78900000000000003</v>
      </c>
      <c r="I268" s="38">
        <v>1336</v>
      </c>
      <c r="J268" s="34">
        <f t="shared" si="24"/>
        <v>0.79200000000000004</v>
      </c>
      <c r="K268" s="35">
        <f t="shared" si="25"/>
        <v>1331</v>
      </c>
      <c r="L268" s="38" t="s">
        <v>14</v>
      </c>
    </row>
    <row r="269" spans="1:12" ht="15.75" x14ac:dyDescent="0.25">
      <c r="A269" s="29">
        <v>44425</v>
      </c>
      <c r="B269" s="30" t="s">
        <v>98</v>
      </c>
      <c r="C269" s="31" t="s">
        <v>30</v>
      </c>
      <c r="D269" s="30" t="s">
        <v>519</v>
      </c>
      <c r="E269" s="22" t="s">
        <v>518</v>
      </c>
      <c r="F269" s="38">
        <v>11283</v>
      </c>
      <c r="G269" s="42">
        <v>19</v>
      </c>
      <c r="H269" s="20">
        <v>0.78900000000000003</v>
      </c>
      <c r="I269" s="38">
        <v>14300</v>
      </c>
      <c r="J269" s="34">
        <f t="shared" si="24"/>
        <v>0.79200000000000004</v>
      </c>
      <c r="K269" s="35">
        <f t="shared" si="25"/>
        <v>14246</v>
      </c>
      <c r="L269" s="38" t="s">
        <v>14</v>
      </c>
    </row>
    <row r="270" spans="1:12" ht="15.75" x14ac:dyDescent="0.25">
      <c r="A270" s="21">
        <v>44425</v>
      </c>
      <c r="B270" s="38" t="s">
        <v>520</v>
      </c>
      <c r="C270" s="38" t="s">
        <v>25</v>
      </c>
      <c r="D270" s="38" t="s">
        <v>50</v>
      </c>
      <c r="E270" s="22" t="s">
        <v>521</v>
      </c>
      <c r="F270" s="38">
        <v>990</v>
      </c>
      <c r="G270" s="42">
        <v>15</v>
      </c>
      <c r="H270" s="20">
        <v>0.79200000000000004</v>
      </c>
      <c r="I270" s="38">
        <v>1250</v>
      </c>
      <c r="J270" s="34">
        <f t="shared" si="24"/>
        <v>0.79200000000000004</v>
      </c>
      <c r="K270" s="35">
        <f t="shared" si="25"/>
        <v>1250</v>
      </c>
      <c r="L270" s="38" t="s">
        <v>54</v>
      </c>
    </row>
    <row r="271" spans="1:12" ht="15.75" x14ac:dyDescent="0.25">
      <c r="A271" s="21">
        <v>44426</v>
      </c>
      <c r="B271" s="38" t="s">
        <v>272</v>
      </c>
      <c r="C271" s="30" t="s">
        <v>25</v>
      </c>
      <c r="D271" s="38" t="s">
        <v>113</v>
      </c>
      <c r="E271" s="22" t="s">
        <v>522</v>
      </c>
      <c r="F271" s="38">
        <v>6494</v>
      </c>
      <c r="G271" s="42">
        <v>15</v>
      </c>
      <c r="H271" s="20">
        <v>0.79200000000000004</v>
      </c>
      <c r="I271" s="38">
        <v>8200</v>
      </c>
      <c r="J271" s="34">
        <f t="shared" si="24"/>
        <v>0.79200000000000004</v>
      </c>
      <c r="K271" s="35">
        <f t="shared" si="25"/>
        <v>8199</v>
      </c>
      <c r="L271" s="36" t="s">
        <v>59</v>
      </c>
    </row>
    <row r="272" spans="1:12" ht="15.75" x14ac:dyDescent="0.25">
      <c r="A272" s="21">
        <v>44426</v>
      </c>
      <c r="B272" s="38" t="s">
        <v>60</v>
      </c>
      <c r="C272" s="30" t="s">
        <v>20</v>
      </c>
      <c r="D272" s="38" t="s">
        <v>334</v>
      </c>
      <c r="E272" s="22" t="s">
        <v>523</v>
      </c>
      <c r="F272" s="38">
        <v>1245</v>
      </c>
      <c r="G272" s="42">
        <v>13</v>
      </c>
      <c r="H272" s="20">
        <v>0.79400000000000004</v>
      </c>
      <c r="I272" s="38">
        <v>1568</v>
      </c>
      <c r="J272" s="34">
        <f t="shared" si="24"/>
        <v>0.79249999999999998</v>
      </c>
      <c r="K272" s="35">
        <f t="shared" si="25"/>
        <v>1571</v>
      </c>
      <c r="L272" s="38" t="s">
        <v>23</v>
      </c>
    </row>
    <row r="273" spans="1:12" ht="15.75" x14ac:dyDescent="0.25">
      <c r="A273" s="21">
        <v>44426</v>
      </c>
      <c r="B273" s="38" t="s">
        <v>275</v>
      </c>
      <c r="C273" s="30" t="s">
        <v>30</v>
      </c>
      <c r="D273" s="38" t="s">
        <v>31</v>
      </c>
      <c r="E273" s="22" t="s">
        <v>524</v>
      </c>
      <c r="F273" s="38">
        <v>4208</v>
      </c>
      <c r="G273" s="42">
        <v>13</v>
      </c>
      <c r="H273" s="20">
        <v>0.79400000000000004</v>
      </c>
      <c r="I273" s="38">
        <v>5300</v>
      </c>
      <c r="J273" s="34">
        <f t="shared" si="24"/>
        <v>0.79249999999999998</v>
      </c>
      <c r="K273" s="35">
        <f t="shared" si="25"/>
        <v>5310</v>
      </c>
      <c r="L273" s="38" t="s">
        <v>14</v>
      </c>
    </row>
    <row r="274" spans="1:12" ht="15.75" x14ac:dyDescent="0.25">
      <c r="A274" s="21">
        <v>44426</v>
      </c>
      <c r="B274" s="38" t="s">
        <v>55</v>
      </c>
      <c r="C274" s="30" t="s">
        <v>25</v>
      </c>
      <c r="D274" s="38" t="s">
        <v>507</v>
      </c>
      <c r="E274" s="22" t="s">
        <v>525</v>
      </c>
      <c r="F274" s="38">
        <v>1032</v>
      </c>
      <c r="G274" s="42">
        <v>13</v>
      </c>
      <c r="H274" s="20">
        <v>0.79400000000000004</v>
      </c>
      <c r="I274" s="38">
        <v>1300</v>
      </c>
      <c r="J274" s="34">
        <f t="shared" si="24"/>
        <v>0.79249999999999998</v>
      </c>
      <c r="K274" s="35">
        <f t="shared" si="25"/>
        <v>1302</v>
      </c>
      <c r="L274" s="38" t="s">
        <v>54</v>
      </c>
    </row>
    <row r="275" spans="1:12" ht="15.75" x14ac:dyDescent="0.25">
      <c r="A275" s="21">
        <v>44426</v>
      </c>
      <c r="B275" s="38" t="s">
        <v>278</v>
      </c>
      <c r="C275" s="38" t="s">
        <v>25</v>
      </c>
      <c r="D275" s="38" t="s">
        <v>65</v>
      </c>
      <c r="E275" s="22" t="s">
        <v>526</v>
      </c>
      <c r="F275" s="38">
        <v>3573</v>
      </c>
      <c r="G275" s="42">
        <v>13</v>
      </c>
      <c r="H275" s="20">
        <v>0.79400000000000004</v>
      </c>
      <c r="I275" s="38">
        <v>4500</v>
      </c>
      <c r="J275" s="34">
        <f t="shared" si="24"/>
        <v>0.79249999999999998</v>
      </c>
      <c r="K275" s="35">
        <f t="shared" si="25"/>
        <v>4509</v>
      </c>
      <c r="L275" s="38" t="s">
        <v>59</v>
      </c>
    </row>
    <row r="276" spans="1:12" ht="15.75" x14ac:dyDescent="0.25">
      <c r="A276" s="21">
        <v>44426</v>
      </c>
      <c r="B276" s="38" t="s">
        <v>55</v>
      </c>
      <c r="C276" s="30" t="s">
        <v>25</v>
      </c>
      <c r="D276" s="38" t="s">
        <v>507</v>
      </c>
      <c r="E276" s="22" t="s">
        <v>527</v>
      </c>
      <c r="F276" s="38">
        <v>3891</v>
      </c>
      <c r="G276" s="42">
        <v>13</v>
      </c>
      <c r="H276" s="20">
        <v>0.79400000000000004</v>
      </c>
      <c r="I276" s="38">
        <v>4900</v>
      </c>
      <c r="J276" s="34">
        <f t="shared" si="24"/>
        <v>0.79249999999999998</v>
      </c>
      <c r="K276" s="35">
        <f t="shared" si="25"/>
        <v>4910</v>
      </c>
      <c r="L276" s="36" t="s">
        <v>54</v>
      </c>
    </row>
    <row r="277" spans="1:12" ht="15.75" x14ac:dyDescent="0.25">
      <c r="A277" s="21">
        <v>44426</v>
      </c>
      <c r="B277" s="38" t="s">
        <v>142</v>
      </c>
      <c r="C277" s="30" t="s">
        <v>25</v>
      </c>
      <c r="D277" s="38" t="s">
        <v>143</v>
      </c>
      <c r="E277" s="22" t="s">
        <v>528</v>
      </c>
      <c r="F277" s="38">
        <v>4070</v>
      </c>
      <c r="G277" s="42">
        <v>12</v>
      </c>
      <c r="H277" s="20">
        <v>0.79500000000000004</v>
      </c>
      <c r="I277" s="38">
        <v>5120</v>
      </c>
      <c r="J277" s="34">
        <f t="shared" si="24"/>
        <v>0.79279999999999995</v>
      </c>
      <c r="K277" s="35">
        <f t="shared" si="25"/>
        <v>5134</v>
      </c>
      <c r="L277" s="38" t="s">
        <v>28</v>
      </c>
    </row>
    <row r="278" spans="1:12" ht="15.75" x14ac:dyDescent="0.25">
      <c r="A278" s="21">
        <v>44426</v>
      </c>
      <c r="B278" s="38" t="s">
        <v>165</v>
      </c>
      <c r="C278" s="31" t="s">
        <v>30</v>
      </c>
      <c r="D278" s="38" t="s">
        <v>31</v>
      </c>
      <c r="E278" s="22" t="s">
        <v>529</v>
      </c>
      <c r="F278" s="38">
        <v>4091</v>
      </c>
      <c r="G278" s="42">
        <v>12</v>
      </c>
      <c r="H278" s="20">
        <v>0.79500000000000004</v>
      </c>
      <c r="I278" s="38">
        <v>5146</v>
      </c>
      <c r="J278" s="34">
        <f t="shared" si="24"/>
        <v>0.79279999999999995</v>
      </c>
      <c r="K278" s="35">
        <f t="shared" si="25"/>
        <v>5160</v>
      </c>
      <c r="L278" s="38" t="s">
        <v>14</v>
      </c>
    </row>
    <row r="279" spans="1:12" ht="15.75" x14ac:dyDescent="0.25">
      <c r="A279" s="21">
        <v>44426</v>
      </c>
      <c r="B279" s="38" t="s">
        <v>196</v>
      </c>
      <c r="C279" s="30" t="s">
        <v>25</v>
      </c>
      <c r="D279" s="38" t="s">
        <v>113</v>
      </c>
      <c r="E279" s="22" t="s">
        <v>530</v>
      </c>
      <c r="F279" s="38">
        <v>1193</v>
      </c>
      <c r="G279" s="42">
        <v>12</v>
      </c>
      <c r="H279" s="20">
        <v>0.79500000000000004</v>
      </c>
      <c r="I279" s="38">
        <v>1500</v>
      </c>
      <c r="J279" s="34">
        <f t="shared" si="24"/>
        <v>0.79279999999999995</v>
      </c>
      <c r="K279" s="35">
        <f t="shared" si="25"/>
        <v>1505</v>
      </c>
      <c r="L279" s="36" t="s">
        <v>59</v>
      </c>
    </row>
    <row r="280" spans="1:12" ht="15.75" x14ac:dyDescent="0.25">
      <c r="A280" s="21">
        <v>44426</v>
      </c>
      <c r="B280" s="38" t="s">
        <v>79</v>
      </c>
      <c r="C280" s="38" t="s">
        <v>80</v>
      </c>
      <c r="D280" s="38" t="s">
        <v>81</v>
      </c>
      <c r="E280" s="22" t="s">
        <v>531</v>
      </c>
      <c r="F280" s="38">
        <v>5650</v>
      </c>
      <c r="G280" s="42">
        <v>12</v>
      </c>
      <c r="H280" s="20">
        <v>0.79500000000000004</v>
      </c>
      <c r="I280" s="38">
        <v>7107</v>
      </c>
      <c r="J280" s="34">
        <f t="shared" si="24"/>
        <v>0.79279999999999995</v>
      </c>
      <c r="K280" s="35">
        <f t="shared" si="25"/>
        <v>7127</v>
      </c>
      <c r="L280" s="38" t="s">
        <v>23</v>
      </c>
    </row>
    <row r="281" spans="1:12" ht="15.75" x14ac:dyDescent="0.25">
      <c r="A281" s="21">
        <v>44426</v>
      </c>
      <c r="B281" s="38" t="s">
        <v>448</v>
      </c>
      <c r="C281" s="38" t="s">
        <v>25</v>
      </c>
      <c r="D281" s="38" t="s">
        <v>169</v>
      </c>
      <c r="E281" s="22" t="s">
        <v>532</v>
      </c>
      <c r="F281" s="38">
        <v>2910</v>
      </c>
      <c r="G281" s="42">
        <v>12</v>
      </c>
      <c r="H281" s="20">
        <v>0.79500000000000004</v>
      </c>
      <c r="I281" s="38">
        <v>3660</v>
      </c>
      <c r="J281" s="34">
        <f t="shared" si="24"/>
        <v>0.79279999999999995</v>
      </c>
      <c r="K281" s="35">
        <f t="shared" si="25"/>
        <v>3671</v>
      </c>
      <c r="L281" s="38" t="s">
        <v>14</v>
      </c>
    </row>
    <row r="282" spans="1:12" ht="15.75" x14ac:dyDescent="0.25">
      <c r="A282" s="21">
        <v>44426</v>
      </c>
      <c r="B282" s="38" t="s">
        <v>287</v>
      </c>
      <c r="C282" s="38" t="s">
        <v>25</v>
      </c>
      <c r="D282" s="38" t="s">
        <v>503</v>
      </c>
      <c r="E282" s="22" t="s">
        <v>533</v>
      </c>
      <c r="F282" s="38">
        <v>8825</v>
      </c>
      <c r="G282" s="42">
        <v>12</v>
      </c>
      <c r="H282" s="20">
        <v>0.79500000000000004</v>
      </c>
      <c r="I282" s="38">
        <v>11100</v>
      </c>
      <c r="J282" s="34">
        <f t="shared" si="24"/>
        <v>0.79279999999999995</v>
      </c>
      <c r="K282" s="35">
        <f t="shared" si="25"/>
        <v>11131</v>
      </c>
      <c r="L282" s="36" t="s">
        <v>54</v>
      </c>
    </row>
    <row r="283" spans="1:12" ht="15.75" x14ac:dyDescent="0.25">
      <c r="A283" s="21">
        <v>44426</v>
      </c>
      <c r="B283" s="38" t="s">
        <v>96</v>
      </c>
      <c r="C283" s="38" t="s">
        <v>80</v>
      </c>
      <c r="D283" s="38" t="s">
        <v>534</v>
      </c>
      <c r="E283" s="22" t="s">
        <v>535</v>
      </c>
      <c r="F283" s="38">
        <v>2189</v>
      </c>
      <c r="G283" s="42">
        <v>12</v>
      </c>
      <c r="H283" s="20">
        <v>0.79500000000000004</v>
      </c>
      <c r="I283" s="38">
        <v>2753</v>
      </c>
      <c r="J283" s="34">
        <f t="shared" si="24"/>
        <v>0.79279999999999995</v>
      </c>
      <c r="K283" s="35">
        <f t="shared" si="25"/>
        <v>2761</v>
      </c>
      <c r="L283" s="38" t="s">
        <v>23</v>
      </c>
    </row>
    <row r="284" spans="1:12" ht="15.75" x14ac:dyDescent="0.25">
      <c r="A284" s="21">
        <v>44426</v>
      </c>
      <c r="B284" s="38" t="s">
        <v>543</v>
      </c>
      <c r="C284" s="38" t="s">
        <v>34</v>
      </c>
      <c r="D284" s="38" t="s">
        <v>536</v>
      </c>
      <c r="E284" s="22" t="s">
        <v>537</v>
      </c>
      <c r="F284" s="38">
        <v>1476</v>
      </c>
      <c r="G284" s="42">
        <v>12</v>
      </c>
      <c r="H284" s="20">
        <v>0.79500000000000004</v>
      </c>
      <c r="I284" s="38">
        <v>1857</v>
      </c>
      <c r="J284" s="34">
        <f t="shared" si="24"/>
        <v>0.79279999999999995</v>
      </c>
      <c r="K284" s="35">
        <f t="shared" si="25"/>
        <v>1862</v>
      </c>
      <c r="L284" s="36" t="s">
        <v>14</v>
      </c>
    </row>
    <row r="285" spans="1:12" ht="15.75" x14ac:dyDescent="0.25">
      <c r="A285" s="21">
        <v>44426</v>
      </c>
      <c r="B285" s="38" t="s">
        <v>207</v>
      </c>
      <c r="C285" s="38" t="s">
        <v>539</v>
      </c>
      <c r="D285" s="38" t="s">
        <v>540</v>
      </c>
      <c r="E285" s="22" t="s">
        <v>541</v>
      </c>
      <c r="F285" s="38">
        <v>1051</v>
      </c>
      <c r="G285" s="42">
        <v>16</v>
      </c>
      <c r="H285" s="20">
        <v>0.79100000000000004</v>
      </c>
      <c r="I285" s="38">
        <v>1329</v>
      </c>
      <c r="J285" s="34">
        <f t="shared" si="24"/>
        <v>0.79179999999999995</v>
      </c>
      <c r="K285" s="35">
        <f t="shared" si="25"/>
        <v>1327</v>
      </c>
      <c r="L285" s="38" t="s">
        <v>14</v>
      </c>
    </row>
    <row r="286" spans="1:12" ht="15.75" x14ac:dyDescent="0.25">
      <c r="A286" s="21">
        <v>44426</v>
      </c>
      <c r="B286" s="38" t="s">
        <v>128</v>
      </c>
      <c r="C286" s="30" t="s">
        <v>25</v>
      </c>
      <c r="D286" s="38" t="s">
        <v>289</v>
      </c>
      <c r="E286" s="22" t="s">
        <v>542</v>
      </c>
      <c r="F286" s="38">
        <v>3927</v>
      </c>
      <c r="G286" s="42">
        <v>16</v>
      </c>
      <c r="H286" s="20">
        <v>0.79100000000000004</v>
      </c>
      <c r="I286" s="38">
        <v>4965</v>
      </c>
      <c r="J286" s="34">
        <f t="shared" si="24"/>
        <v>0.79179999999999995</v>
      </c>
      <c r="K286" s="35">
        <f t="shared" si="25"/>
        <v>4960</v>
      </c>
      <c r="L286" s="36" t="s">
        <v>59</v>
      </c>
    </row>
    <row r="287" spans="1:12" ht="15.75" x14ac:dyDescent="0.25">
      <c r="A287" s="21">
        <v>44426</v>
      </c>
      <c r="B287" s="38" t="s">
        <v>101</v>
      </c>
      <c r="C287" s="30" t="s">
        <v>25</v>
      </c>
      <c r="D287" s="38" t="s">
        <v>421</v>
      </c>
      <c r="E287" s="22" t="s">
        <v>544</v>
      </c>
      <c r="F287" s="38">
        <v>2319</v>
      </c>
      <c r="G287" s="42">
        <v>16</v>
      </c>
      <c r="H287" s="20">
        <v>0.79100000000000004</v>
      </c>
      <c r="I287" s="38">
        <v>2932</v>
      </c>
      <c r="J287" s="34">
        <f t="shared" si="24"/>
        <v>0.79179999999999995</v>
      </c>
      <c r="K287" s="35">
        <f t="shared" si="25"/>
        <v>2929</v>
      </c>
      <c r="L287" s="38" t="s">
        <v>470</v>
      </c>
    </row>
    <row r="288" spans="1:12" ht="15.75" x14ac:dyDescent="0.25">
      <c r="A288" s="21">
        <v>44426</v>
      </c>
      <c r="B288" s="38" t="s">
        <v>24</v>
      </c>
      <c r="C288" s="30" t="s">
        <v>25</v>
      </c>
      <c r="D288" s="38" t="s">
        <v>140</v>
      </c>
      <c r="E288" s="22" t="s">
        <v>545</v>
      </c>
      <c r="F288" s="38">
        <v>8396</v>
      </c>
      <c r="G288" s="42">
        <v>16</v>
      </c>
      <c r="H288" s="20">
        <v>0.79100000000000004</v>
      </c>
      <c r="I288" s="38">
        <v>10615</v>
      </c>
      <c r="J288" s="34">
        <f t="shared" si="24"/>
        <v>0.79179999999999995</v>
      </c>
      <c r="K288" s="35">
        <f t="shared" si="25"/>
        <v>10604</v>
      </c>
      <c r="L288" s="38" t="s">
        <v>28</v>
      </c>
    </row>
    <row r="289" spans="1:12" ht="15.75" x14ac:dyDescent="0.25">
      <c r="A289" s="21">
        <v>44426</v>
      </c>
      <c r="B289" s="38" t="s">
        <v>37</v>
      </c>
      <c r="C289" s="30" t="s">
        <v>25</v>
      </c>
      <c r="D289" s="38" t="s">
        <v>546</v>
      </c>
      <c r="E289" s="22" t="s">
        <v>547</v>
      </c>
      <c r="F289" s="38">
        <v>2267</v>
      </c>
      <c r="G289" s="42">
        <v>16</v>
      </c>
      <c r="H289" s="20">
        <v>0.79100000000000004</v>
      </c>
      <c r="I289" s="38">
        <v>2866</v>
      </c>
      <c r="J289" s="34">
        <f t="shared" si="24"/>
        <v>0.79179999999999995</v>
      </c>
      <c r="K289" s="35">
        <f t="shared" si="25"/>
        <v>2863</v>
      </c>
      <c r="L289" s="38" t="s">
        <v>470</v>
      </c>
    </row>
    <row r="290" spans="1:12" ht="15.75" x14ac:dyDescent="0.25">
      <c r="A290" s="21">
        <v>44426</v>
      </c>
      <c r="B290" s="38" t="s">
        <v>45</v>
      </c>
      <c r="C290" s="38" t="s">
        <v>80</v>
      </c>
      <c r="D290" s="38" t="s">
        <v>443</v>
      </c>
      <c r="E290" s="22" t="s">
        <v>548</v>
      </c>
      <c r="F290" s="38">
        <v>10050</v>
      </c>
      <c r="G290" s="42">
        <v>16</v>
      </c>
      <c r="H290" s="20">
        <v>0.79100000000000004</v>
      </c>
      <c r="I290" s="38">
        <v>12706</v>
      </c>
      <c r="J290" s="34">
        <f t="shared" si="24"/>
        <v>0.79179999999999995</v>
      </c>
      <c r="K290" s="35">
        <f t="shared" si="25"/>
        <v>12693</v>
      </c>
      <c r="L290" s="38" t="s">
        <v>14</v>
      </c>
    </row>
    <row r="291" spans="1:12" ht="15.75" x14ac:dyDescent="0.25">
      <c r="A291" s="21">
        <v>44426</v>
      </c>
      <c r="B291" s="38" t="s">
        <v>19</v>
      </c>
      <c r="C291" s="38" t="s">
        <v>20</v>
      </c>
      <c r="D291" s="38" t="s">
        <v>122</v>
      </c>
      <c r="E291" s="22" t="s">
        <v>549</v>
      </c>
      <c r="F291" s="38">
        <v>563</v>
      </c>
      <c r="G291" s="42">
        <v>19</v>
      </c>
      <c r="H291" s="20">
        <v>0.78900000000000003</v>
      </c>
      <c r="I291" s="38">
        <v>714</v>
      </c>
      <c r="J291" s="34">
        <f t="shared" si="24"/>
        <v>0.79200000000000004</v>
      </c>
      <c r="K291" s="35">
        <f t="shared" si="25"/>
        <v>711</v>
      </c>
      <c r="L291" s="38" t="s">
        <v>23</v>
      </c>
    </row>
    <row r="292" spans="1:12" ht="15.75" x14ac:dyDescent="0.25">
      <c r="A292" s="21">
        <v>44426</v>
      </c>
      <c r="B292" s="38" t="s">
        <v>107</v>
      </c>
      <c r="C292" s="30" t="s">
        <v>25</v>
      </c>
      <c r="D292" s="38" t="s">
        <v>113</v>
      </c>
      <c r="E292" s="22" t="s">
        <v>550</v>
      </c>
      <c r="F292" s="38">
        <v>2959</v>
      </c>
      <c r="G292" s="42">
        <v>19</v>
      </c>
      <c r="H292" s="20">
        <v>0.78900000000000003</v>
      </c>
      <c r="I292" s="38">
        <v>3750</v>
      </c>
      <c r="J292" s="34">
        <f t="shared" si="24"/>
        <v>0.79200000000000004</v>
      </c>
      <c r="K292" s="35">
        <f t="shared" si="25"/>
        <v>3736</v>
      </c>
      <c r="L292" s="38" t="s">
        <v>59</v>
      </c>
    </row>
    <row r="293" spans="1:12" ht="15.75" x14ac:dyDescent="0.25">
      <c r="A293" s="21">
        <v>44426</v>
      </c>
      <c r="B293" s="38" t="s">
        <v>147</v>
      </c>
      <c r="C293" s="30" t="s">
        <v>25</v>
      </c>
      <c r="D293" s="38" t="s">
        <v>384</v>
      </c>
      <c r="E293" s="22" t="s">
        <v>551</v>
      </c>
      <c r="F293" s="38">
        <v>5168</v>
      </c>
      <c r="G293" s="42">
        <v>19</v>
      </c>
      <c r="H293" s="20">
        <v>0.78900000000000003</v>
      </c>
      <c r="I293" s="38">
        <v>6550</v>
      </c>
      <c r="J293" s="34">
        <f t="shared" si="24"/>
        <v>0.79200000000000004</v>
      </c>
      <c r="K293" s="35">
        <f t="shared" si="25"/>
        <v>6525</v>
      </c>
      <c r="L293" s="38" t="s">
        <v>54</v>
      </c>
    </row>
    <row r="294" spans="1:12" ht="15.75" x14ac:dyDescent="0.25">
      <c r="A294" s="21">
        <v>44426</v>
      </c>
      <c r="B294" s="38" t="s">
        <v>452</v>
      </c>
      <c r="C294" s="38" t="s">
        <v>30</v>
      </c>
      <c r="D294" s="38" t="s">
        <v>31</v>
      </c>
      <c r="E294" s="22" t="s">
        <v>552</v>
      </c>
      <c r="F294" s="38">
        <v>3651</v>
      </c>
      <c r="G294" s="42">
        <v>19</v>
      </c>
      <c r="H294" s="20">
        <v>0.78900000000000003</v>
      </c>
      <c r="I294" s="38">
        <v>4628</v>
      </c>
      <c r="J294" s="34">
        <f t="shared" si="24"/>
        <v>0.79200000000000004</v>
      </c>
      <c r="K294" s="35">
        <f t="shared" si="25"/>
        <v>4610</v>
      </c>
      <c r="L294" s="38" t="s">
        <v>14</v>
      </c>
    </row>
    <row r="295" spans="1:12" ht="15.75" x14ac:dyDescent="0.25">
      <c r="A295" s="21">
        <v>44426</v>
      </c>
      <c r="B295" s="38" t="s">
        <v>46</v>
      </c>
      <c r="C295" s="38" t="s">
        <v>25</v>
      </c>
      <c r="D295" s="38" t="s">
        <v>47</v>
      </c>
      <c r="E295" s="22" t="s">
        <v>553</v>
      </c>
      <c r="F295" s="38">
        <v>5744</v>
      </c>
      <c r="G295" s="42">
        <v>21</v>
      </c>
      <c r="H295" s="20">
        <v>0.78700000000000003</v>
      </c>
      <c r="I295" s="38">
        <v>7298</v>
      </c>
      <c r="J295" s="34">
        <f t="shared" si="24"/>
        <v>0.79149999999999998</v>
      </c>
      <c r="K295" s="35">
        <f t="shared" si="25"/>
        <v>7257</v>
      </c>
      <c r="L295" s="38" t="s">
        <v>14</v>
      </c>
    </row>
    <row r="296" spans="1:12" ht="15.75" x14ac:dyDescent="0.25">
      <c r="A296" s="21">
        <v>44426</v>
      </c>
      <c r="B296" s="38" t="s">
        <v>74</v>
      </c>
      <c r="C296" s="30" t="s">
        <v>25</v>
      </c>
      <c r="D296" s="38" t="s">
        <v>113</v>
      </c>
      <c r="E296" s="22" t="s">
        <v>554</v>
      </c>
      <c r="F296" s="38">
        <v>7524</v>
      </c>
      <c r="G296" s="42">
        <v>15</v>
      </c>
      <c r="H296" s="20">
        <v>0.79200000000000004</v>
      </c>
      <c r="I296" s="38">
        <v>9500</v>
      </c>
      <c r="J296" s="34">
        <f t="shared" si="24"/>
        <v>0.79200000000000004</v>
      </c>
      <c r="K296" s="35">
        <f t="shared" si="25"/>
        <v>9500</v>
      </c>
      <c r="L296" s="38" t="s">
        <v>59</v>
      </c>
    </row>
    <row r="297" spans="1:12" ht="15.75" x14ac:dyDescent="0.25">
      <c r="A297" s="21">
        <v>44427</v>
      </c>
      <c r="B297" s="38" t="s">
        <v>55</v>
      </c>
      <c r="C297" s="31" t="s">
        <v>25</v>
      </c>
      <c r="D297" s="30" t="s">
        <v>503</v>
      </c>
      <c r="E297" s="22" t="s">
        <v>555</v>
      </c>
      <c r="F297" s="38">
        <v>4537</v>
      </c>
      <c r="G297" s="42">
        <v>10</v>
      </c>
      <c r="H297" s="20">
        <v>0.79600000000000004</v>
      </c>
      <c r="I297" s="38">
        <v>5700</v>
      </c>
      <c r="J297" s="34">
        <f t="shared" si="24"/>
        <v>0.7923</v>
      </c>
      <c r="K297" s="35">
        <f t="shared" si="25"/>
        <v>5726</v>
      </c>
      <c r="L297" s="38" t="s">
        <v>54</v>
      </c>
    </row>
    <row r="298" spans="1:12" ht="15.75" x14ac:dyDescent="0.25">
      <c r="A298" s="21">
        <v>44427</v>
      </c>
      <c r="B298" s="38" t="s">
        <v>52</v>
      </c>
      <c r="C298" s="38" t="s">
        <v>30</v>
      </c>
      <c r="D298" s="38" t="s">
        <v>31</v>
      </c>
      <c r="E298" s="22" t="s">
        <v>556</v>
      </c>
      <c r="F298" s="38">
        <v>5948</v>
      </c>
      <c r="G298" s="42">
        <v>10</v>
      </c>
      <c r="H298" s="20">
        <v>0.79600000000000004</v>
      </c>
      <c r="I298" s="38">
        <v>7472</v>
      </c>
      <c r="J298" s="34">
        <f t="shared" si="24"/>
        <v>0.7923</v>
      </c>
      <c r="K298" s="35">
        <f t="shared" si="25"/>
        <v>7507</v>
      </c>
      <c r="L298" s="38" t="s">
        <v>14</v>
      </c>
    </row>
    <row r="299" spans="1:12" ht="15.75" x14ac:dyDescent="0.25">
      <c r="A299" s="21">
        <v>44427</v>
      </c>
      <c r="B299" s="38" t="s">
        <v>60</v>
      </c>
      <c r="C299" s="38" t="s">
        <v>20</v>
      </c>
      <c r="D299" s="38" t="s">
        <v>21</v>
      </c>
      <c r="E299" s="22" t="s">
        <v>557</v>
      </c>
      <c r="F299" s="38">
        <v>508</v>
      </c>
      <c r="G299" s="42">
        <v>10</v>
      </c>
      <c r="H299" s="20">
        <v>0.79600000000000004</v>
      </c>
      <c r="I299" s="38">
        <v>638</v>
      </c>
      <c r="J299" s="34">
        <f t="shared" si="24"/>
        <v>0.7923</v>
      </c>
      <c r="K299" s="35">
        <f t="shared" si="25"/>
        <v>641</v>
      </c>
      <c r="L299" s="38" t="s">
        <v>23</v>
      </c>
    </row>
    <row r="300" spans="1:12" ht="15.75" x14ac:dyDescent="0.25">
      <c r="A300" s="21">
        <v>44427</v>
      </c>
      <c r="B300" s="38" t="s">
        <v>312</v>
      </c>
      <c r="C300" s="30" t="s">
        <v>25</v>
      </c>
      <c r="D300" s="38" t="s">
        <v>465</v>
      </c>
      <c r="E300" s="22" t="s">
        <v>558</v>
      </c>
      <c r="F300" s="38">
        <v>4222</v>
      </c>
      <c r="G300" s="42">
        <v>10</v>
      </c>
      <c r="H300" s="20">
        <v>0.79600000000000004</v>
      </c>
      <c r="I300" s="38">
        <v>5304</v>
      </c>
      <c r="J300" s="34">
        <f t="shared" ref="J300" si="2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0" s="35">
        <f t="shared" ref="K300" si="27">IFERROR(ROUND(F:F/J:J,0),)</f>
        <v>5329</v>
      </c>
      <c r="L300" s="36" t="s">
        <v>59</v>
      </c>
    </row>
    <row r="301" spans="1:12" ht="15.75" x14ac:dyDescent="0.25">
      <c r="A301" s="21">
        <v>44427</v>
      </c>
      <c r="B301" s="38" t="s">
        <v>560</v>
      </c>
      <c r="C301" s="30" t="s">
        <v>25</v>
      </c>
      <c r="D301" s="38" t="s">
        <v>113</v>
      </c>
      <c r="E301" s="22" t="s">
        <v>559</v>
      </c>
      <c r="F301" s="38">
        <v>3339</v>
      </c>
      <c r="G301" s="42">
        <v>10</v>
      </c>
      <c r="H301" s="20">
        <v>0.79600000000000004</v>
      </c>
      <c r="I301" s="38">
        <v>4195</v>
      </c>
      <c r="J301" s="34">
        <f t="shared" ref="J301" si="2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1" s="35">
        <f t="shared" ref="K301" si="29">IFERROR(ROUND(F:F/J:J,0),)</f>
        <v>4214</v>
      </c>
      <c r="L301" s="36" t="s">
        <v>59</v>
      </c>
    </row>
    <row r="302" spans="1:12" ht="15.75" x14ac:dyDescent="0.25">
      <c r="A302" s="21">
        <v>44427</v>
      </c>
      <c r="B302" s="38" t="s">
        <v>267</v>
      </c>
      <c r="C302" s="38" t="s">
        <v>30</v>
      </c>
      <c r="D302" s="38" t="s">
        <v>413</v>
      </c>
      <c r="E302" s="22" t="s">
        <v>561</v>
      </c>
      <c r="F302" s="38">
        <v>2261</v>
      </c>
      <c r="G302" s="42">
        <v>10</v>
      </c>
      <c r="H302" s="20">
        <v>0.79600000000000004</v>
      </c>
      <c r="I302" s="38">
        <v>2840</v>
      </c>
      <c r="J302" s="34">
        <f t="shared" si="24"/>
        <v>0.7923</v>
      </c>
      <c r="K302" s="35">
        <f t="shared" si="25"/>
        <v>2854</v>
      </c>
      <c r="L302" s="38" t="s">
        <v>14</v>
      </c>
    </row>
    <row r="303" spans="1:12" ht="15.75" x14ac:dyDescent="0.25">
      <c r="A303" s="21">
        <v>44427</v>
      </c>
      <c r="B303" s="38" t="s">
        <v>79</v>
      </c>
      <c r="C303" s="38" t="s">
        <v>80</v>
      </c>
      <c r="D303" s="38" t="s">
        <v>163</v>
      </c>
      <c r="E303" s="22" t="s">
        <v>562</v>
      </c>
      <c r="F303" s="38">
        <v>4739</v>
      </c>
      <c r="G303" s="42">
        <v>10</v>
      </c>
      <c r="H303" s="20">
        <v>0.79600000000000004</v>
      </c>
      <c r="I303" s="38">
        <v>5953</v>
      </c>
      <c r="J303" s="34">
        <f t="shared" si="24"/>
        <v>0.7923</v>
      </c>
      <c r="K303" s="35">
        <f t="shared" si="25"/>
        <v>5981</v>
      </c>
      <c r="L303" s="38" t="s">
        <v>23</v>
      </c>
    </row>
    <row r="304" spans="1:12" ht="15.75" x14ac:dyDescent="0.25">
      <c r="A304" s="21">
        <v>44427</v>
      </c>
      <c r="B304" s="38" t="s">
        <v>147</v>
      </c>
      <c r="C304" s="38" t="s">
        <v>49</v>
      </c>
      <c r="D304" s="38" t="s">
        <v>563</v>
      </c>
      <c r="E304" s="22" t="s">
        <v>564</v>
      </c>
      <c r="F304" s="38">
        <v>4514</v>
      </c>
      <c r="G304" s="42">
        <v>15</v>
      </c>
      <c r="H304" s="20">
        <v>0.79200000000000004</v>
      </c>
      <c r="I304" s="38">
        <v>5700</v>
      </c>
      <c r="J304" s="34">
        <f t="shared" si="24"/>
        <v>0.79200000000000004</v>
      </c>
      <c r="K304" s="35">
        <f t="shared" si="25"/>
        <v>5699</v>
      </c>
      <c r="L304" s="38" t="s">
        <v>54</v>
      </c>
    </row>
    <row r="305" spans="1:12" ht="15.75" x14ac:dyDescent="0.25">
      <c r="A305" s="21">
        <v>44427</v>
      </c>
      <c r="B305" s="38" t="s">
        <v>96</v>
      </c>
      <c r="C305" s="38" t="s">
        <v>20</v>
      </c>
      <c r="D305" s="38" t="s">
        <v>122</v>
      </c>
      <c r="E305" s="22" t="s">
        <v>565</v>
      </c>
      <c r="F305" s="38">
        <v>946</v>
      </c>
      <c r="G305" s="42">
        <v>15</v>
      </c>
      <c r="H305" s="20">
        <v>0.79200000000000004</v>
      </c>
      <c r="I305" s="38">
        <v>1195</v>
      </c>
      <c r="J305" s="34">
        <f t="shared" ref="J305:J308" si="3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305" s="35">
        <f t="shared" ref="K305:K308" si="31">IFERROR(ROUND(F:F/J:J,0),)</f>
        <v>1194</v>
      </c>
      <c r="L305" s="38" t="s">
        <v>23</v>
      </c>
    </row>
    <row r="306" spans="1:12" ht="15.75" x14ac:dyDescent="0.25">
      <c r="A306" s="21">
        <v>44427</v>
      </c>
      <c r="B306" s="38" t="s">
        <v>70</v>
      </c>
      <c r="C306" s="38" t="s">
        <v>30</v>
      </c>
      <c r="D306" s="38" t="s">
        <v>31</v>
      </c>
      <c r="E306" s="22" t="s">
        <v>566</v>
      </c>
      <c r="F306" s="38">
        <v>3607</v>
      </c>
      <c r="G306" s="42">
        <v>15</v>
      </c>
      <c r="H306" s="20">
        <v>0.79200000000000004</v>
      </c>
      <c r="I306" s="38">
        <v>2840</v>
      </c>
      <c r="J306" s="34">
        <f t="shared" si="30"/>
        <v>0.79200000000000004</v>
      </c>
      <c r="K306" s="35">
        <f t="shared" si="31"/>
        <v>4554</v>
      </c>
      <c r="L306" s="38" t="s">
        <v>14</v>
      </c>
    </row>
    <row r="307" spans="1:12" ht="15.75" x14ac:dyDescent="0.25">
      <c r="A307" s="21">
        <v>44427</v>
      </c>
      <c r="B307" s="38" t="s">
        <v>567</v>
      </c>
      <c r="C307" s="30" t="s">
        <v>25</v>
      </c>
      <c r="D307" s="38" t="s">
        <v>113</v>
      </c>
      <c r="E307" s="22" t="s">
        <v>568</v>
      </c>
      <c r="F307" s="38">
        <v>3010</v>
      </c>
      <c r="G307" s="42">
        <v>15</v>
      </c>
      <c r="H307" s="20">
        <v>0.79200000000000004</v>
      </c>
      <c r="I307" s="38">
        <v>3800</v>
      </c>
      <c r="J307" s="34">
        <f t="shared" si="30"/>
        <v>0.79200000000000004</v>
      </c>
      <c r="K307" s="35">
        <f t="shared" si="31"/>
        <v>3801</v>
      </c>
      <c r="L307" s="38" t="s">
        <v>59</v>
      </c>
    </row>
    <row r="308" spans="1:12" ht="15.75" x14ac:dyDescent="0.25">
      <c r="A308" s="21">
        <v>44427</v>
      </c>
      <c r="B308" s="38" t="s">
        <v>40</v>
      </c>
      <c r="C308" s="38" t="s">
        <v>93</v>
      </c>
      <c r="D308" s="38" t="s">
        <v>569</v>
      </c>
      <c r="E308" s="22" t="s">
        <v>570</v>
      </c>
      <c r="F308" s="38">
        <v>875</v>
      </c>
      <c r="G308" s="42">
        <v>15</v>
      </c>
      <c r="H308" s="20">
        <v>0.79200000000000004</v>
      </c>
      <c r="I308" s="38">
        <v>1105</v>
      </c>
      <c r="J308" s="34">
        <f t="shared" si="30"/>
        <v>0.79200000000000004</v>
      </c>
      <c r="K308" s="35">
        <f t="shared" si="31"/>
        <v>1105</v>
      </c>
      <c r="L308" s="38" t="s">
        <v>14</v>
      </c>
    </row>
    <row r="309" spans="1:12" ht="15.75" x14ac:dyDescent="0.25">
      <c r="A309" s="21">
        <v>44427</v>
      </c>
      <c r="B309" s="38" t="s">
        <v>77</v>
      </c>
      <c r="C309" s="38" t="s">
        <v>30</v>
      </c>
      <c r="D309" s="38" t="s">
        <v>31</v>
      </c>
      <c r="E309" s="22" t="s">
        <v>571</v>
      </c>
      <c r="F309" s="38">
        <v>2932</v>
      </c>
      <c r="G309" s="42">
        <v>15</v>
      </c>
      <c r="H309" s="20">
        <v>0.79200000000000004</v>
      </c>
      <c r="I309" s="38">
        <v>3702</v>
      </c>
      <c r="J309" s="34">
        <f t="shared" si="24"/>
        <v>0.79200000000000004</v>
      </c>
      <c r="K309" s="35">
        <f t="shared" si="25"/>
        <v>3702</v>
      </c>
      <c r="L309" s="38" t="s">
        <v>14</v>
      </c>
    </row>
    <row r="310" spans="1:12" ht="15.75" x14ac:dyDescent="0.25">
      <c r="A310" s="21">
        <v>44427</v>
      </c>
      <c r="B310" s="38" t="s">
        <v>19</v>
      </c>
      <c r="C310" s="38" t="s">
        <v>20</v>
      </c>
      <c r="D310" s="38" t="s">
        <v>122</v>
      </c>
      <c r="E310" s="22" t="s">
        <v>572</v>
      </c>
      <c r="F310" s="38">
        <v>249</v>
      </c>
      <c r="G310" s="42">
        <v>15</v>
      </c>
      <c r="H310" s="20">
        <v>0.79200000000000004</v>
      </c>
      <c r="I310" s="38">
        <v>315</v>
      </c>
      <c r="J310" s="34">
        <f t="shared" si="24"/>
        <v>0.79200000000000004</v>
      </c>
      <c r="K310" s="35">
        <f t="shared" si="25"/>
        <v>314</v>
      </c>
      <c r="L310" s="38" t="s">
        <v>23</v>
      </c>
    </row>
    <row r="311" spans="1:12" ht="15.75" x14ac:dyDescent="0.25">
      <c r="A311" s="21">
        <v>44427</v>
      </c>
      <c r="B311" s="38" t="s">
        <v>194</v>
      </c>
      <c r="C311" s="38" t="s">
        <v>49</v>
      </c>
      <c r="D311" s="38" t="s">
        <v>50</v>
      </c>
      <c r="E311" s="22" t="s">
        <v>573</v>
      </c>
      <c r="F311" s="38">
        <v>5386</v>
      </c>
      <c r="G311" s="42">
        <v>15</v>
      </c>
      <c r="H311" s="20">
        <v>0.79200000000000004</v>
      </c>
      <c r="I311" s="38">
        <v>6800</v>
      </c>
      <c r="J311" s="34">
        <f t="shared" ref="J311" si="3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311" s="35">
        <f t="shared" ref="K311" si="33">IFERROR(ROUND(F:F/J:J,0),)</f>
        <v>6801</v>
      </c>
      <c r="L311" s="38" t="s">
        <v>54</v>
      </c>
    </row>
    <row r="312" spans="1:12" ht="15.75" x14ac:dyDescent="0.25">
      <c r="A312" s="21">
        <v>44427</v>
      </c>
      <c r="B312" s="38" t="s">
        <v>329</v>
      </c>
      <c r="C312" s="38" t="s">
        <v>25</v>
      </c>
      <c r="D312" s="38" t="s">
        <v>113</v>
      </c>
      <c r="E312" s="22" t="s">
        <v>574</v>
      </c>
      <c r="F312" s="38">
        <v>11150</v>
      </c>
      <c r="G312" s="42">
        <v>20</v>
      </c>
      <c r="H312" s="20">
        <v>0.78800000000000003</v>
      </c>
      <c r="I312" s="38">
        <v>14150</v>
      </c>
      <c r="J312" s="34">
        <f t="shared" si="24"/>
        <v>0.79179999999999995</v>
      </c>
      <c r="K312" s="35">
        <f t="shared" si="25"/>
        <v>14082</v>
      </c>
      <c r="L312" s="38" t="s">
        <v>59</v>
      </c>
    </row>
    <row r="313" spans="1:12" ht="15.75" x14ac:dyDescent="0.25">
      <c r="A313" s="21">
        <v>44428</v>
      </c>
      <c r="B313" s="38" t="s">
        <v>331</v>
      </c>
      <c r="C313" s="38" t="s">
        <v>25</v>
      </c>
      <c r="D313" s="38" t="s">
        <v>50</v>
      </c>
      <c r="E313" s="22" t="s">
        <v>575</v>
      </c>
      <c r="F313" s="38">
        <v>3871</v>
      </c>
      <c r="G313" s="42">
        <v>18</v>
      </c>
      <c r="H313" s="20">
        <v>0.79</v>
      </c>
      <c r="I313" s="38">
        <v>4900</v>
      </c>
      <c r="J313" s="34">
        <f t="shared" si="24"/>
        <v>0.7923</v>
      </c>
      <c r="K313" s="35">
        <f t="shared" si="25"/>
        <v>4886</v>
      </c>
      <c r="L313" s="38" t="s">
        <v>54</v>
      </c>
    </row>
    <row r="314" spans="1:12" ht="15.75" x14ac:dyDescent="0.25">
      <c r="A314" s="21">
        <v>44428</v>
      </c>
      <c r="B314" s="38" t="s">
        <v>275</v>
      </c>
      <c r="C314" s="38" t="s">
        <v>30</v>
      </c>
      <c r="D314" s="38" t="s">
        <v>31</v>
      </c>
      <c r="E314" s="22" t="s">
        <v>576</v>
      </c>
      <c r="F314" s="38">
        <v>6383</v>
      </c>
      <c r="G314" s="42">
        <v>16</v>
      </c>
      <c r="H314" s="20">
        <v>0.79200000000000004</v>
      </c>
      <c r="I314" s="38">
        <v>8059</v>
      </c>
      <c r="J314" s="34">
        <f t="shared" ref="J314:J377" si="3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314" s="35">
        <f t="shared" ref="K314:K377" si="35">IFERROR(ROUND(F:F/J:J,0),)</f>
        <v>8051</v>
      </c>
      <c r="L314" s="38" t="s">
        <v>14</v>
      </c>
    </row>
    <row r="315" spans="1:12" ht="15.75" x14ac:dyDescent="0.25">
      <c r="A315" s="21">
        <v>44428</v>
      </c>
      <c r="B315" s="38" t="s">
        <v>60</v>
      </c>
      <c r="C315" s="38" t="s">
        <v>20</v>
      </c>
      <c r="D315" s="38" t="s">
        <v>577</v>
      </c>
      <c r="E315" s="22" t="s">
        <v>578</v>
      </c>
      <c r="F315" s="38">
        <v>615</v>
      </c>
      <c r="G315" s="42">
        <v>16</v>
      </c>
      <c r="H315" s="20">
        <v>0.79200000000000004</v>
      </c>
      <c r="I315" s="38">
        <v>777</v>
      </c>
      <c r="J315" s="34">
        <f t="shared" si="34"/>
        <v>0.79279999999999995</v>
      </c>
      <c r="K315" s="35">
        <f t="shared" si="35"/>
        <v>776</v>
      </c>
      <c r="L315" s="38" t="s">
        <v>23</v>
      </c>
    </row>
    <row r="316" spans="1:12" ht="15.75" x14ac:dyDescent="0.25">
      <c r="A316" s="21">
        <v>44428</v>
      </c>
      <c r="B316" s="38" t="s">
        <v>79</v>
      </c>
      <c r="C316" s="38" t="s">
        <v>80</v>
      </c>
      <c r="D316" s="38" t="s">
        <v>81</v>
      </c>
      <c r="E316" s="22" t="s">
        <v>579</v>
      </c>
      <c r="F316" s="38">
        <v>4819</v>
      </c>
      <c r="G316" s="42">
        <v>17</v>
      </c>
      <c r="H316" s="20">
        <v>0.79</v>
      </c>
      <c r="I316" s="38">
        <v>6100</v>
      </c>
      <c r="J316" s="34">
        <f t="shared" si="34"/>
        <v>0.79149999999999998</v>
      </c>
      <c r="K316" s="35">
        <f t="shared" si="35"/>
        <v>6088</v>
      </c>
      <c r="L316" s="38" t="s">
        <v>23</v>
      </c>
    </row>
    <row r="317" spans="1:12" ht="15.75" x14ac:dyDescent="0.25">
      <c r="A317" s="21">
        <v>44428</v>
      </c>
      <c r="B317" s="38" t="s">
        <v>229</v>
      </c>
      <c r="C317" s="38" t="s">
        <v>25</v>
      </c>
      <c r="D317" s="38" t="s">
        <v>580</v>
      </c>
      <c r="E317" s="22" t="s">
        <v>581</v>
      </c>
      <c r="F317" s="38">
        <v>5837</v>
      </c>
      <c r="G317" s="42">
        <v>17</v>
      </c>
      <c r="H317" s="20">
        <v>0.79</v>
      </c>
      <c r="I317" s="38">
        <v>7389</v>
      </c>
      <c r="J317" s="34">
        <f t="shared" si="34"/>
        <v>0.79149999999999998</v>
      </c>
      <c r="K317" s="35">
        <f t="shared" si="35"/>
        <v>7375</v>
      </c>
      <c r="L317" s="38" t="s">
        <v>14</v>
      </c>
    </row>
    <row r="318" spans="1:12" ht="15.75" x14ac:dyDescent="0.25">
      <c r="A318" s="21">
        <v>44428</v>
      </c>
      <c r="B318" s="38" t="s">
        <v>104</v>
      </c>
      <c r="C318" s="38" t="s">
        <v>30</v>
      </c>
      <c r="D318" s="38" t="s">
        <v>582</v>
      </c>
      <c r="E318" s="22" t="s">
        <v>583</v>
      </c>
      <c r="F318" s="38">
        <v>4311</v>
      </c>
      <c r="G318" s="42">
        <v>17</v>
      </c>
      <c r="H318" s="20">
        <v>0.79</v>
      </c>
      <c r="I318" s="38">
        <v>5457</v>
      </c>
      <c r="J318" s="34">
        <f t="shared" si="34"/>
        <v>0.79149999999999998</v>
      </c>
      <c r="K318" s="35">
        <f t="shared" si="35"/>
        <v>5447</v>
      </c>
      <c r="L318" s="38" t="s">
        <v>14</v>
      </c>
    </row>
    <row r="319" spans="1:12" ht="15.75" x14ac:dyDescent="0.25">
      <c r="A319" s="21">
        <v>44428</v>
      </c>
      <c r="B319" s="38" t="s">
        <v>338</v>
      </c>
      <c r="C319" s="38" t="s">
        <v>25</v>
      </c>
      <c r="D319" s="38" t="s">
        <v>57</v>
      </c>
      <c r="E319" s="22" t="s">
        <v>584</v>
      </c>
      <c r="F319" s="38">
        <v>4353</v>
      </c>
      <c r="G319" s="42">
        <v>17</v>
      </c>
      <c r="H319" s="20">
        <v>0.79</v>
      </c>
      <c r="I319" s="38">
        <v>5510</v>
      </c>
      <c r="J319" s="34">
        <f t="shared" si="34"/>
        <v>0.79149999999999998</v>
      </c>
      <c r="K319" s="35">
        <f t="shared" si="35"/>
        <v>5500</v>
      </c>
      <c r="L319" s="38" t="s">
        <v>14</v>
      </c>
    </row>
    <row r="320" spans="1:12" ht="15.75" x14ac:dyDescent="0.25">
      <c r="A320" s="21">
        <v>44428</v>
      </c>
      <c r="B320" s="38" t="s">
        <v>247</v>
      </c>
      <c r="C320" s="38" t="s">
        <v>25</v>
      </c>
      <c r="D320" s="38" t="s">
        <v>50</v>
      </c>
      <c r="E320" s="22" t="s">
        <v>585</v>
      </c>
      <c r="F320" s="38">
        <v>7219</v>
      </c>
      <c r="G320" s="42">
        <v>19</v>
      </c>
      <c r="H320" s="20">
        <v>0.78900000000000003</v>
      </c>
      <c r="I320" s="38">
        <v>9150</v>
      </c>
      <c r="J320" s="34">
        <f t="shared" si="34"/>
        <v>0.79200000000000004</v>
      </c>
      <c r="K320" s="35">
        <f t="shared" si="35"/>
        <v>9115</v>
      </c>
      <c r="L320" s="38" t="s">
        <v>54</v>
      </c>
    </row>
    <row r="321" spans="1:12" ht="15.75" x14ac:dyDescent="0.25">
      <c r="A321" s="21">
        <v>44428</v>
      </c>
      <c r="B321" s="38" t="s">
        <v>153</v>
      </c>
      <c r="C321" s="38" t="s">
        <v>25</v>
      </c>
      <c r="D321" s="38" t="s">
        <v>68</v>
      </c>
      <c r="E321" s="22" t="s">
        <v>586</v>
      </c>
      <c r="F321" s="38">
        <v>4418</v>
      </c>
      <c r="G321" s="42">
        <v>19</v>
      </c>
      <c r="H321" s="20">
        <v>0.78900000000000003</v>
      </c>
      <c r="I321" s="38">
        <v>5600</v>
      </c>
      <c r="J321" s="34">
        <f t="shared" si="34"/>
        <v>0.79200000000000004</v>
      </c>
      <c r="K321" s="35">
        <f t="shared" si="35"/>
        <v>5578</v>
      </c>
      <c r="L321" s="38" t="s">
        <v>54</v>
      </c>
    </row>
    <row r="322" spans="1:12" ht="15.75" x14ac:dyDescent="0.25">
      <c r="A322" s="21">
        <v>44428</v>
      </c>
      <c r="B322" s="38" t="s">
        <v>96</v>
      </c>
      <c r="C322" s="38" t="s">
        <v>80</v>
      </c>
      <c r="D322" s="38" t="s">
        <v>283</v>
      </c>
      <c r="E322" s="22" t="s">
        <v>587</v>
      </c>
      <c r="F322" s="38">
        <v>1983</v>
      </c>
      <c r="G322" s="42">
        <v>18</v>
      </c>
      <c r="H322" s="20">
        <v>0.79</v>
      </c>
      <c r="I322" s="38">
        <v>2510</v>
      </c>
      <c r="J322" s="34">
        <f t="shared" si="34"/>
        <v>0.7923</v>
      </c>
      <c r="K322" s="35">
        <f t="shared" si="35"/>
        <v>2503</v>
      </c>
      <c r="L322" s="38" t="s">
        <v>23</v>
      </c>
    </row>
    <row r="323" spans="1:12" ht="15.75" x14ac:dyDescent="0.25">
      <c r="A323" s="21">
        <v>44428</v>
      </c>
      <c r="B323" s="38" t="s">
        <v>196</v>
      </c>
      <c r="C323" s="38" t="s">
        <v>25</v>
      </c>
      <c r="D323" s="38" t="s">
        <v>113</v>
      </c>
      <c r="E323" s="22" t="s">
        <v>588</v>
      </c>
      <c r="F323" s="38">
        <v>2352</v>
      </c>
      <c r="G323" s="42">
        <v>18</v>
      </c>
      <c r="H323" s="20">
        <v>0.79</v>
      </c>
      <c r="I323" s="38">
        <v>2977</v>
      </c>
      <c r="J323" s="34">
        <f t="shared" si="34"/>
        <v>0.7923</v>
      </c>
      <c r="K323" s="35">
        <f t="shared" si="35"/>
        <v>2969</v>
      </c>
      <c r="L323" s="38" t="s">
        <v>59</v>
      </c>
    </row>
    <row r="324" spans="1:12" ht="15.75" x14ac:dyDescent="0.25">
      <c r="A324" s="21">
        <v>44428</v>
      </c>
      <c r="B324" s="38" t="s">
        <v>55</v>
      </c>
      <c r="C324" s="38" t="s">
        <v>25</v>
      </c>
      <c r="D324" s="38" t="s">
        <v>342</v>
      </c>
      <c r="E324" s="22" t="s">
        <v>589</v>
      </c>
      <c r="F324" s="38">
        <v>4503</v>
      </c>
      <c r="G324" s="42">
        <v>18</v>
      </c>
      <c r="H324" s="20">
        <v>0.79</v>
      </c>
      <c r="I324" s="38">
        <v>5700</v>
      </c>
      <c r="J324" s="34">
        <f t="shared" si="34"/>
        <v>0.7923</v>
      </c>
      <c r="K324" s="35">
        <f t="shared" si="35"/>
        <v>5683</v>
      </c>
      <c r="L324" s="38" t="s">
        <v>54</v>
      </c>
    </row>
    <row r="325" spans="1:12" ht="15.75" x14ac:dyDescent="0.25">
      <c r="A325" s="21">
        <v>44428</v>
      </c>
      <c r="B325" s="38" t="s">
        <v>200</v>
      </c>
      <c r="C325" s="38" t="s">
        <v>25</v>
      </c>
      <c r="D325" s="38" t="s">
        <v>590</v>
      </c>
      <c r="E325" s="22" t="s">
        <v>591</v>
      </c>
      <c r="F325" s="38">
        <v>2356</v>
      </c>
      <c r="G325" s="42">
        <v>18</v>
      </c>
      <c r="H325" s="20">
        <v>0.79</v>
      </c>
      <c r="I325" s="38">
        <v>2982</v>
      </c>
      <c r="J325" s="34">
        <f t="shared" si="34"/>
        <v>0.7923</v>
      </c>
      <c r="K325" s="35">
        <f t="shared" si="35"/>
        <v>2974</v>
      </c>
      <c r="L325" s="38" t="s">
        <v>14</v>
      </c>
    </row>
    <row r="326" spans="1:12" ht="15.75" x14ac:dyDescent="0.25">
      <c r="A326" s="21">
        <v>44428</v>
      </c>
      <c r="B326" s="38" t="s">
        <v>603</v>
      </c>
      <c r="C326" s="38" t="s">
        <v>30</v>
      </c>
      <c r="D326" s="38" t="s">
        <v>592</v>
      </c>
      <c r="E326" s="22" t="s">
        <v>593</v>
      </c>
      <c r="F326" s="38">
        <v>2743</v>
      </c>
      <c r="G326" s="42">
        <v>19</v>
      </c>
      <c r="H326" s="20">
        <v>0.78900000000000003</v>
      </c>
      <c r="I326" s="38">
        <v>3477</v>
      </c>
      <c r="J326" s="34">
        <f t="shared" si="34"/>
        <v>0.79200000000000004</v>
      </c>
      <c r="K326" s="35">
        <f t="shared" si="35"/>
        <v>3463</v>
      </c>
      <c r="L326" s="38" t="s">
        <v>14</v>
      </c>
    </row>
    <row r="327" spans="1:12" ht="15.75" x14ac:dyDescent="0.25">
      <c r="A327" s="21">
        <v>44428</v>
      </c>
      <c r="B327" s="38" t="s">
        <v>207</v>
      </c>
      <c r="C327" s="38" t="s">
        <v>539</v>
      </c>
      <c r="D327" s="38" t="s">
        <v>594</v>
      </c>
      <c r="E327" s="22" t="s">
        <v>595</v>
      </c>
      <c r="F327" s="38">
        <v>1072</v>
      </c>
      <c r="G327" s="42">
        <v>19</v>
      </c>
      <c r="H327" s="20">
        <v>0.78900000000000003</v>
      </c>
      <c r="I327" s="38">
        <v>1359</v>
      </c>
      <c r="J327" s="34">
        <f t="shared" si="34"/>
        <v>0.79200000000000004</v>
      </c>
      <c r="K327" s="35">
        <f t="shared" si="35"/>
        <v>1354</v>
      </c>
      <c r="L327" s="38" t="s">
        <v>14</v>
      </c>
    </row>
    <row r="328" spans="1:12" ht="15.75" x14ac:dyDescent="0.25">
      <c r="A328" s="21">
        <v>44428</v>
      </c>
      <c r="B328" s="38" t="s">
        <v>210</v>
      </c>
      <c r="C328" s="38" t="s">
        <v>25</v>
      </c>
      <c r="D328" s="38" t="s">
        <v>596</v>
      </c>
      <c r="E328" s="22" t="s">
        <v>597</v>
      </c>
      <c r="F328" s="38">
        <v>5129</v>
      </c>
      <c r="G328" s="42">
        <v>19</v>
      </c>
      <c r="H328" s="20">
        <v>0.78900000000000003</v>
      </c>
      <c r="I328" s="38">
        <v>6501</v>
      </c>
      <c r="J328" s="34">
        <f t="shared" si="34"/>
        <v>0.79200000000000004</v>
      </c>
      <c r="K328" s="35">
        <f t="shared" si="35"/>
        <v>6476</v>
      </c>
      <c r="L328" s="38" t="s">
        <v>14</v>
      </c>
    </row>
    <row r="329" spans="1:12" ht="15.75" x14ac:dyDescent="0.25">
      <c r="A329" s="21">
        <v>44428</v>
      </c>
      <c r="B329" s="30" t="s">
        <v>471</v>
      </c>
      <c r="C329" s="31" t="s">
        <v>25</v>
      </c>
      <c r="D329" s="31" t="s">
        <v>472</v>
      </c>
      <c r="E329" s="30" t="s">
        <v>598</v>
      </c>
      <c r="F329" s="32">
        <v>204</v>
      </c>
      <c r="G329" s="43">
        <v>19</v>
      </c>
      <c r="H329" s="33">
        <v>0.78900000000000003</v>
      </c>
      <c r="I329" s="32">
        <v>259</v>
      </c>
      <c r="J329" s="34">
        <f t="shared" si="34"/>
        <v>0.79200000000000004</v>
      </c>
      <c r="K329" s="35">
        <f t="shared" si="35"/>
        <v>258</v>
      </c>
      <c r="L329" s="38" t="s">
        <v>14</v>
      </c>
    </row>
    <row r="330" spans="1:12" ht="15.75" x14ac:dyDescent="0.25">
      <c r="A330" s="21">
        <v>44428</v>
      </c>
      <c r="B330" s="30" t="s">
        <v>471</v>
      </c>
      <c r="C330" s="31" t="s">
        <v>25</v>
      </c>
      <c r="D330" s="31" t="s">
        <v>472</v>
      </c>
      <c r="E330" s="22" t="s">
        <v>599</v>
      </c>
      <c r="F330" s="38">
        <v>6115</v>
      </c>
      <c r="G330" s="42">
        <v>19</v>
      </c>
      <c r="H330" s="20">
        <v>0.78900000000000003</v>
      </c>
      <c r="I330" s="38">
        <v>7750</v>
      </c>
      <c r="J330" s="34">
        <f t="shared" si="34"/>
        <v>0.79200000000000004</v>
      </c>
      <c r="K330" s="35">
        <f t="shared" si="35"/>
        <v>7721</v>
      </c>
      <c r="L330" s="38" t="s">
        <v>14</v>
      </c>
    </row>
    <row r="331" spans="1:12" ht="15.75" x14ac:dyDescent="0.25">
      <c r="A331" s="21">
        <v>44428</v>
      </c>
      <c r="B331" s="38" t="s">
        <v>83</v>
      </c>
      <c r="C331" s="38" t="s">
        <v>25</v>
      </c>
      <c r="D331" s="38" t="s">
        <v>600</v>
      </c>
      <c r="E331" s="22" t="s">
        <v>601</v>
      </c>
      <c r="F331" s="38">
        <v>4549</v>
      </c>
      <c r="G331" s="42">
        <v>19</v>
      </c>
      <c r="H331" s="20">
        <v>0.78900000000000003</v>
      </c>
      <c r="I331" s="38">
        <v>5765</v>
      </c>
      <c r="J331" s="34">
        <f t="shared" si="34"/>
        <v>0.79200000000000004</v>
      </c>
      <c r="K331" s="35">
        <f t="shared" si="35"/>
        <v>5744</v>
      </c>
      <c r="L331" s="38" t="s">
        <v>14</v>
      </c>
    </row>
    <row r="332" spans="1:12" ht="15.75" x14ac:dyDescent="0.25">
      <c r="A332" s="21">
        <v>44428</v>
      </c>
      <c r="B332" s="38" t="s">
        <v>107</v>
      </c>
      <c r="C332" s="38" t="s">
        <v>25</v>
      </c>
      <c r="D332" s="38" t="s">
        <v>108</v>
      </c>
      <c r="E332" s="22" t="s">
        <v>602</v>
      </c>
      <c r="F332" s="38">
        <v>9154</v>
      </c>
      <c r="G332" s="42">
        <v>19</v>
      </c>
      <c r="H332" s="20">
        <v>0.78900000000000003</v>
      </c>
      <c r="I332" s="38">
        <v>11602</v>
      </c>
      <c r="J332" s="34">
        <f t="shared" si="34"/>
        <v>0.79200000000000004</v>
      </c>
      <c r="K332" s="35">
        <f t="shared" si="35"/>
        <v>11558</v>
      </c>
      <c r="L332" s="38" t="s">
        <v>59</v>
      </c>
    </row>
    <row r="333" spans="1:12" ht="15.75" x14ac:dyDescent="0.25">
      <c r="A333" s="21">
        <v>44428</v>
      </c>
      <c r="B333" s="38" t="s">
        <v>112</v>
      </c>
      <c r="C333" s="38" t="s">
        <v>25</v>
      </c>
      <c r="D333" s="38" t="s">
        <v>604</v>
      </c>
      <c r="E333" s="22" t="s">
        <v>605</v>
      </c>
      <c r="F333" s="38">
        <v>5331</v>
      </c>
      <c r="G333" s="42">
        <v>19</v>
      </c>
      <c r="H333" s="20">
        <v>0.78900000000000003</v>
      </c>
      <c r="I333" s="38">
        <v>6757</v>
      </c>
      <c r="J333" s="34">
        <f t="shared" si="34"/>
        <v>0.79200000000000004</v>
      </c>
      <c r="K333" s="35">
        <f t="shared" si="35"/>
        <v>6731</v>
      </c>
      <c r="L333" s="38" t="s">
        <v>14</v>
      </c>
    </row>
    <row r="334" spans="1:12" ht="15.75" x14ac:dyDescent="0.25">
      <c r="A334" s="21">
        <v>44428</v>
      </c>
      <c r="B334" s="38" t="s">
        <v>29</v>
      </c>
      <c r="C334" s="38" t="s">
        <v>30</v>
      </c>
      <c r="D334" s="38" t="s">
        <v>31</v>
      </c>
      <c r="E334" s="22" t="s">
        <v>606</v>
      </c>
      <c r="F334" s="38">
        <v>1380</v>
      </c>
      <c r="G334" s="42">
        <v>19</v>
      </c>
      <c r="H334" s="20">
        <v>0.78900000000000003</v>
      </c>
      <c r="I334" s="38">
        <v>1749</v>
      </c>
      <c r="J334" s="34">
        <f t="shared" si="34"/>
        <v>0.79200000000000004</v>
      </c>
      <c r="K334" s="35">
        <f t="shared" si="35"/>
        <v>1742</v>
      </c>
      <c r="L334" s="38" t="s">
        <v>14</v>
      </c>
    </row>
    <row r="335" spans="1:12" ht="15.75" x14ac:dyDescent="0.25">
      <c r="A335" s="21">
        <v>44428</v>
      </c>
      <c r="B335" s="38" t="s">
        <v>110</v>
      </c>
      <c r="C335" s="38" t="s">
        <v>25</v>
      </c>
      <c r="D335" s="38" t="s">
        <v>113</v>
      </c>
      <c r="E335" s="22" t="s">
        <v>607</v>
      </c>
      <c r="F335" s="38">
        <v>3457</v>
      </c>
      <c r="G335" s="42">
        <v>19</v>
      </c>
      <c r="H335" s="20">
        <v>0.78900000000000003</v>
      </c>
      <c r="I335" s="38">
        <v>4382</v>
      </c>
      <c r="J335" s="34">
        <f t="shared" si="34"/>
        <v>0.79200000000000004</v>
      </c>
      <c r="K335" s="35">
        <f t="shared" si="35"/>
        <v>4365</v>
      </c>
      <c r="L335" s="38" t="s">
        <v>59</v>
      </c>
    </row>
    <row r="336" spans="1:12" ht="15.75" x14ac:dyDescent="0.25">
      <c r="A336" s="21">
        <v>44428</v>
      </c>
      <c r="B336" s="38" t="s">
        <v>19</v>
      </c>
      <c r="C336" s="38" t="s">
        <v>20</v>
      </c>
      <c r="D336" s="38" t="s">
        <v>334</v>
      </c>
      <c r="E336" s="22" t="s">
        <v>608</v>
      </c>
      <c r="F336" s="38">
        <v>939</v>
      </c>
      <c r="G336" s="42">
        <v>19</v>
      </c>
      <c r="H336" s="20">
        <v>0.78900000000000003</v>
      </c>
      <c r="I336" s="38">
        <v>1190</v>
      </c>
      <c r="J336" s="34">
        <f t="shared" si="34"/>
        <v>0.79200000000000004</v>
      </c>
      <c r="K336" s="35">
        <f t="shared" si="35"/>
        <v>1186</v>
      </c>
      <c r="L336" s="38" t="s">
        <v>23</v>
      </c>
    </row>
    <row r="337" spans="1:12" ht="15.75" x14ac:dyDescent="0.25">
      <c r="A337" s="21">
        <v>44428</v>
      </c>
      <c r="B337" s="38" t="s">
        <v>101</v>
      </c>
      <c r="C337" s="38" t="s">
        <v>25</v>
      </c>
      <c r="D337" s="38" t="s">
        <v>609</v>
      </c>
      <c r="E337" s="22" t="s">
        <v>610</v>
      </c>
      <c r="F337" s="38">
        <v>3021</v>
      </c>
      <c r="G337" s="42">
        <v>19</v>
      </c>
      <c r="H337" s="20">
        <v>0.78900000000000003</v>
      </c>
      <c r="I337" s="38">
        <v>3829</v>
      </c>
      <c r="J337" s="34">
        <f t="shared" si="34"/>
        <v>0.79200000000000004</v>
      </c>
      <c r="K337" s="35">
        <f t="shared" si="35"/>
        <v>3814</v>
      </c>
      <c r="L337" s="38" t="s">
        <v>14</v>
      </c>
    </row>
    <row r="338" spans="1:12" ht="15.75" x14ac:dyDescent="0.25">
      <c r="A338" s="29">
        <v>44428</v>
      </c>
      <c r="B338" s="38" t="s">
        <v>98</v>
      </c>
      <c r="C338" s="38" t="s">
        <v>30</v>
      </c>
      <c r="D338" s="38" t="s">
        <v>407</v>
      </c>
      <c r="E338" s="22" t="s">
        <v>611</v>
      </c>
      <c r="F338" s="38">
        <v>11822</v>
      </c>
      <c r="G338" s="42">
        <v>19</v>
      </c>
      <c r="H338" s="20">
        <v>0.78900000000000003</v>
      </c>
      <c r="I338" s="38">
        <v>14984</v>
      </c>
      <c r="J338" s="34">
        <f t="shared" si="34"/>
        <v>0.79200000000000004</v>
      </c>
      <c r="K338" s="35">
        <f t="shared" si="35"/>
        <v>14927</v>
      </c>
      <c r="L338" s="38" t="s">
        <v>470</v>
      </c>
    </row>
    <row r="339" spans="1:12" ht="15.75" x14ac:dyDescent="0.25">
      <c r="A339" s="21">
        <v>44428</v>
      </c>
      <c r="B339" s="38" t="s">
        <v>612</v>
      </c>
      <c r="C339" s="38" t="s">
        <v>30</v>
      </c>
      <c r="D339" s="38" t="s">
        <v>613</v>
      </c>
      <c r="E339" s="22" t="s">
        <v>614</v>
      </c>
      <c r="F339" s="38">
        <v>1366</v>
      </c>
      <c r="G339" s="42">
        <v>19</v>
      </c>
      <c r="H339" s="20">
        <v>0.78900000000000003</v>
      </c>
      <c r="I339" s="38">
        <v>1731</v>
      </c>
      <c r="J339" s="34">
        <f t="shared" si="34"/>
        <v>0.79200000000000004</v>
      </c>
      <c r="K339" s="35">
        <f t="shared" si="35"/>
        <v>1725</v>
      </c>
      <c r="L339" s="38" t="s">
        <v>470</v>
      </c>
    </row>
    <row r="340" spans="1:12" ht="15.75" x14ac:dyDescent="0.25">
      <c r="A340" s="21">
        <v>44428</v>
      </c>
      <c r="B340" s="30" t="s">
        <v>243</v>
      </c>
      <c r="C340" s="31" t="s">
        <v>49</v>
      </c>
      <c r="D340" s="30" t="s">
        <v>615</v>
      </c>
      <c r="E340" s="22" t="s">
        <v>616</v>
      </c>
      <c r="F340" s="38">
        <v>1054</v>
      </c>
      <c r="G340" s="42">
        <v>19</v>
      </c>
      <c r="H340" s="20">
        <v>0.78900000000000003</v>
      </c>
      <c r="I340" s="38">
        <v>1336</v>
      </c>
      <c r="J340" s="34">
        <f t="shared" si="34"/>
        <v>0.79200000000000004</v>
      </c>
      <c r="K340" s="35">
        <f t="shared" si="35"/>
        <v>1331</v>
      </c>
      <c r="L340" s="38" t="s">
        <v>470</v>
      </c>
    </row>
    <row r="341" spans="1:12" ht="15.75" x14ac:dyDescent="0.25">
      <c r="A341" s="21">
        <v>44428</v>
      </c>
      <c r="B341" s="38" t="s">
        <v>375</v>
      </c>
      <c r="C341" s="31" t="s">
        <v>49</v>
      </c>
      <c r="D341" s="38" t="s">
        <v>113</v>
      </c>
      <c r="E341" s="22" t="s">
        <v>617</v>
      </c>
      <c r="F341" s="38">
        <v>7247</v>
      </c>
      <c r="G341" s="42">
        <v>19</v>
      </c>
      <c r="H341" s="20">
        <v>0.78900000000000003</v>
      </c>
      <c r="I341" s="38">
        <v>9185</v>
      </c>
      <c r="J341" s="34">
        <f t="shared" si="34"/>
        <v>0.79200000000000004</v>
      </c>
      <c r="K341" s="35">
        <f t="shared" si="35"/>
        <v>9150</v>
      </c>
      <c r="L341" s="38" t="s">
        <v>618</v>
      </c>
    </row>
    <row r="342" spans="1:12" ht="15.75" x14ac:dyDescent="0.25">
      <c r="A342" s="21">
        <v>44428</v>
      </c>
      <c r="B342" s="38" t="s">
        <v>37</v>
      </c>
      <c r="C342" s="38" t="s">
        <v>25</v>
      </c>
      <c r="D342" s="38" t="s">
        <v>546</v>
      </c>
      <c r="E342" s="22" t="s">
        <v>619</v>
      </c>
      <c r="F342" s="38">
        <v>2320</v>
      </c>
      <c r="G342" s="42">
        <v>19</v>
      </c>
      <c r="H342" s="20">
        <v>0.78900000000000003</v>
      </c>
      <c r="I342" s="38">
        <v>2940</v>
      </c>
      <c r="J342" s="34">
        <f t="shared" ref="J342" si="3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342" s="35">
        <f t="shared" ref="K342" si="37">IFERROR(ROUND(F:F/J:J,0),)</f>
        <v>2929</v>
      </c>
      <c r="L342" s="38" t="s">
        <v>14</v>
      </c>
    </row>
    <row r="343" spans="1:12" ht="15.75" x14ac:dyDescent="0.25">
      <c r="A343" s="21"/>
      <c r="B343" s="38"/>
      <c r="C343" s="38"/>
      <c r="D343" s="38"/>
      <c r="E343" s="22"/>
      <c r="F343" s="38"/>
      <c r="G343" s="42"/>
      <c r="H343" s="20"/>
      <c r="I343" s="38"/>
      <c r="J343" s="34">
        <f t="shared" si="34"/>
        <v>0</v>
      </c>
      <c r="K343" s="35">
        <f t="shared" si="35"/>
        <v>0</v>
      </c>
      <c r="L343" s="38"/>
    </row>
    <row r="344" spans="1:12" ht="15.75" x14ac:dyDescent="0.25">
      <c r="A344" s="21"/>
      <c r="B344" s="38"/>
      <c r="C344" s="38"/>
      <c r="D344" s="38"/>
      <c r="E344" s="22"/>
      <c r="F344" s="38"/>
      <c r="G344" s="42"/>
      <c r="H344" s="20"/>
      <c r="I344" s="38"/>
      <c r="J344" s="34">
        <f t="shared" si="34"/>
        <v>0</v>
      </c>
      <c r="K344" s="35">
        <f t="shared" si="35"/>
        <v>0</v>
      </c>
      <c r="L344" s="38"/>
    </row>
    <row r="345" spans="1:12" ht="15.75" x14ac:dyDescent="0.25">
      <c r="A345" s="21"/>
      <c r="B345" s="38"/>
      <c r="C345" s="38"/>
      <c r="D345" s="38"/>
      <c r="E345" s="22"/>
      <c r="F345" s="38"/>
      <c r="G345" s="42"/>
      <c r="H345" s="20"/>
      <c r="I345" s="38"/>
      <c r="J345" s="34">
        <f t="shared" si="34"/>
        <v>0</v>
      </c>
      <c r="K345" s="35">
        <f t="shared" si="35"/>
        <v>0</v>
      </c>
      <c r="L345" s="38"/>
    </row>
    <row r="346" spans="1:12" ht="15.75" x14ac:dyDescent="0.25">
      <c r="A346" s="21"/>
      <c r="B346" s="38"/>
      <c r="C346" s="38"/>
      <c r="D346" s="38"/>
      <c r="E346" s="22"/>
      <c r="F346" s="38"/>
      <c r="G346" s="42"/>
      <c r="H346" s="20"/>
      <c r="I346" s="38"/>
      <c r="J346" s="34">
        <f t="shared" si="34"/>
        <v>0</v>
      </c>
      <c r="K346" s="35">
        <f t="shared" si="35"/>
        <v>0</v>
      </c>
      <c r="L346" s="38"/>
    </row>
    <row r="347" spans="1:12" ht="15.75" x14ac:dyDescent="0.25">
      <c r="A347" s="21"/>
      <c r="B347" s="38"/>
      <c r="C347" s="38"/>
      <c r="D347" s="38"/>
      <c r="E347" s="22"/>
      <c r="F347" s="38"/>
      <c r="G347" s="42"/>
      <c r="H347" s="38"/>
      <c r="I347" s="38"/>
      <c r="J347" s="34">
        <f t="shared" si="34"/>
        <v>0</v>
      </c>
      <c r="K347" s="35">
        <f t="shared" si="35"/>
        <v>0</v>
      </c>
      <c r="L347" s="38"/>
    </row>
    <row r="348" spans="1:12" ht="15.75" x14ac:dyDescent="0.25">
      <c r="A348" s="21"/>
      <c r="B348" s="38"/>
      <c r="C348" s="38"/>
      <c r="D348" s="38"/>
      <c r="E348" s="22"/>
      <c r="F348" s="38"/>
      <c r="G348" s="42"/>
      <c r="H348" s="38"/>
      <c r="I348" s="38"/>
      <c r="J348" s="34">
        <f t="shared" si="34"/>
        <v>0</v>
      </c>
      <c r="K348" s="35">
        <f t="shared" si="35"/>
        <v>0</v>
      </c>
      <c r="L348" s="38"/>
    </row>
    <row r="349" spans="1:12" ht="15.75" x14ac:dyDescent="0.25">
      <c r="A349" s="21"/>
      <c r="B349" s="38"/>
      <c r="C349" s="38"/>
      <c r="D349" s="38"/>
      <c r="E349" s="22"/>
      <c r="F349" s="38"/>
      <c r="G349" s="42"/>
      <c r="H349" s="38"/>
      <c r="I349" s="38"/>
      <c r="J349" s="34">
        <f t="shared" si="34"/>
        <v>0</v>
      </c>
      <c r="K349" s="35">
        <f t="shared" si="35"/>
        <v>0</v>
      </c>
      <c r="L349" s="38"/>
    </row>
    <row r="350" spans="1:12" ht="15.75" x14ac:dyDescent="0.25">
      <c r="A350" s="21"/>
      <c r="B350" s="38"/>
      <c r="C350" s="38"/>
      <c r="D350" s="38"/>
      <c r="E350" s="22"/>
      <c r="F350" s="38"/>
      <c r="G350" s="42"/>
      <c r="H350" s="38"/>
      <c r="I350" s="38"/>
      <c r="J350" s="34">
        <f t="shared" si="34"/>
        <v>0</v>
      </c>
      <c r="K350" s="35">
        <f t="shared" si="35"/>
        <v>0</v>
      </c>
      <c r="L350" s="38"/>
    </row>
    <row r="351" spans="1:12" ht="15.75" x14ac:dyDescent="0.25">
      <c r="A351" s="21"/>
      <c r="B351" s="38"/>
      <c r="C351" s="38"/>
      <c r="D351" s="38"/>
      <c r="E351" s="22"/>
      <c r="F351" s="38"/>
      <c r="G351" s="42"/>
      <c r="H351" s="38"/>
      <c r="I351" s="38"/>
      <c r="J351" s="34">
        <f t="shared" si="34"/>
        <v>0</v>
      </c>
      <c r="K351" s="35">
        <f t="shared" si="35"/>
        <v>0</v>
      </c>
      <c r="L351" s="38"/>
    </row>
    <row r="352" spans="1:12" ht="15.75" x14ac:dyDescent="0.25">
      <c r="A352" s="21"/>
      <c r="B352" s="38"/>
      <c r="C352" s="38"/>
      <c r="D352" s="38"/>
      <c r="E352" s="22"/>
      <c r="F352" s="38"/>
      <c r="G352" s="42"/>
      <c r="H352" s="38"/>
      <c r="I352" s="38"/>
      <c r="J352" s="34">
        <f t="shared" si="34"/>
        <v>0</v>
      </c>
      <c r="K352" s="35">
        <f t="shared" si="35"/>
        <v>0</v>
      </c>
      <c r="L352" s="38"/>
    </row>
    <row r="353" spans="1:12" ht="15.75" x14ac:dyDescent="0.25">
      <c r="A353" s="21"/>
      <c r="B353" s="38"/>
      <c r="C353" s="38"/>
      <c r="D353" s="38"/>
      <c r="E353" s="22"/>
      <c r="F353" s="38"/>
      <c r="G353" s="42"/>
      <c r="H353" s="38"/>
      <c r="I353" s="38"/>
      <c r="J353" s="34">
        <f t="shared" si="34"/>
        <v>0</v>
      </c>
      <c r="K353" s="35">
        <f t="shared" si="35"/>
        <v>0</v>
      </c>
      <c r="L353" s="38"/>
    </row>
    <row r="354" spans="1:12" ht="15.75" x14ac:dyDescent="0.25">
      <c r="A354" s="21"/>
      <c r="B354" s="38"/>
      <c r="C354" s="38"/>
      <c r="D354" s="38"/>
      <c r="E354" s="22"/>
      <c r="F354" s="38"/>
      <c r="G354" s="42"/>
      <c r="H354" s="38"/>
      <c r="I354" s="38"/>
      <c r="J354" s="34">
        <f t="shared" si="34"/>
        <v>0</v>
      </c>
      <c r="K354" s="35">
        <f t="shared" si="35"/>
        <v>0</v>
      </c>
      <c r="L354" s="38"/>
    </row>
    <row r="355" spans="1:12" ht="15.75" x14ac:dyDescent="0.25">
      <c r="A355" s="21"/>
      <c r="B355" s="38"/>
      <c r="C355" s="38"/>
      <c r="D355" s="38"/>
      <c r="E355" s="22"/>
      <c r="F355" s="38"/>
      <c r="G355" s="42"/>
      <c r="H355" s="38"/>
      <c r="I355" s="38"/>
      <c r="J355" s="34">
        <f t="shared" si="34"/>
        <v>0</v>
      </c>
      <c r="K355" s="35">
        <f t="shared" si="35"/>
        <v>0</v>
      </c>
      <c r="L355" s="38"/>
    </row>
    <row r="356" spans="1:12" ht="15.75" x14ac:dyDescent="0.25">
      <c r="A356" s="21"/>
      <c r="B356" s="38"/>
      <c r="C356" s="38"/>
      <c r="D356" s="38"/>
      <c r="E356" s="22"/>
      <c r="F356" s="38"/>
      <c r="G356" s="42"/>
      <c r="H356" s="38"/>
      <c r="I356" s="38"/>
      <c r="J356" s="34">
        <f t="shared" si="34"/>
        <v>0</v>
      </c>
      <c r="K356" s="35">
        <f t="shared" si="35"/>
        <v>0</v>
      </c>
      <c r="L356" s="38"/>
    </row>
    <row r="357" spans="1:12" ht="15.75" x14ac:dyDescent="0.25">
      <c r="A357" s="21"/>
      <c r="B357" s="38"/>
      <c r="C357" s="38"/>
      <c r="D357" s="38"/>
      <c r="E357" s="22"/>
      <c r="F357" s="38"/>
      <c r="G357" s="42"/>
      <c r="H357" s="38"/>
      <c r="I357" s="38"/>
      <c r="J357" s="34">
        <f t="shared" si="34"/>
        <v>0</v>
      </c>
      <c r="K357" s="35">
        <f t="shared" si="35"/>
        <v>0</v>
      </c>
      <c r="L357" s="38"/>
    </row>
    <row r="358" spans="1:12" ht="15.75" x14ac:dyDescent="0.25">
      <c r="A358" s="21"/>
      <c r="B358" s="38"/>
      <c r="C358" s="38"/>
      <c r="D358" s="38"/>
      <c r="E358" s="22"/>
      <c r="F358" s="38"/>
      <c r="G358" s="42"/>
      <c r="H358" s="38"/>
      <c r="I358" s="38"/>
      <c r="J358" s="34">
        <f t="shared" si="34"/>
        <v>0</v>
      </c>
      <c r="K358" s="35">
        <f t="shared" si="35"/>
        <v>0</v>
      </c>
      <c r="L358" s="38"/>
    </row>
    <row r="359" spans="1:12" ht="15.75" x14ac:dyDescent="0.25">
      <c r="A359" s="21"/>
      <c r="B359" s="38"/>
      <c r="C359" s="38"/>
      <c r="D359" s="38"/>
      <c r="E359" s="22"/>
      <c r="F359" s="38"/>
      <c r="G359" s="42"/>
      <c r="H359" s="38"/>
      <c r="I359" s="38"/>
      <c r="J359" s="34">
        <f t="shared" si="34"/>
        <v>0</v>
      </c>
      <c r="K359" s="35">
        <f t="shared" si="35"/>
        <v>0</v>
      </c>
      <c r="L359" s="38"/>
    </row>
    <row r="360" spans="1:12" ht="15.75" x14ac:dyDescent="0.25">
      <c r="A360" s="21"/>
      <c r="B360" s="38"/>
      <c r="C360" s="38"/>
      <c r="D360" s="38"/>
      <c r="E360" s="22"/>
      <c r="F360" s="38"/>
      <c r="G360" s="42"/>
      <c r="H360" s="38"/>
      <c r="I360" s="38"/>
      <c r="J360" s="34">
        <f t="shared" si="34"/>
        <v>0</v>
      </c>
      <c r="K360" s="35">
        <f t="shared" si="35"/>
        <v>0</v>
      </c>
      <c r="L360" s="38"/>
    </row>
    <row r="361" spans="1:12" ht="15.75" x14ac:dyDescent="0.25">
      <c r="A361" s="21"/>
      <c r="B361" s="38"/>
      <c r="C361" s="38"/>
      <c r="D361" s="38"/>
      <c r="E361" s="22"/>
      <c r="F361" s="38"/>
      <c r="G361" s="42"/>
      <c r="H361" s="38"/>
      <c r="I361" s="38"/>
      <c r="J361" s="34">
        <f t="shared" si="34"/>
        <v>0</v>
      </c>
      <c r="K361" s="35">
        <f t="shared" si="35"/>
        <v>0</v>
      </c>
      <c r="L361" s="38"/>
    </row>
    <row r="362" spans="1:12" ht="15.75" x14ac:dyDescent="0.25">
      <c r="A362" s="21"/>
      <c r="B362" s="38"/>
      <c r="C362" s="38"/>
      <c r="D362" s="38"/>
      <c r="E362" s="22"/>
      <c r="F362" s="38"/>
      <c r="G362" s="42"/>
      <c r="H362" s="38"/>
      <c r="I362" s="38"/>
      <c r="J362" s="34">
        <f t="shared" si="34"/>
        <v>0</v>
      </c>
      <c r="K362" s="35">
        <f t="shared" si="35"/>
        <v>0</v>
      </c>
      <c r="L362" s="38"/>
    </row>
    <row r="363" spans="1:12" ht="15.75" x14ac:dyDescent="0.25">
      <c r="A363" s="21"/>
      <c r="B363" s="38"/>
      <c r="C363" s="38"/>
      <c r="D363" s="38"/>
      <c r="E363" s="22"/>
      <c r="F363" s="38"/>
      <c r="G363" s="42"/>
      <c r="H363" s="38"/>
      <c r="I363" s="38"/>
      <c r="J363" s="34">
        <f t="shared" si="34"/>
        <v>0</v>
      </c>
      <c r="K363" s="35">
        <f t="shared" si="35"/>
        <v>0</v>
      </c>
      <c r="L363" s="38"/>
    </row>
    <row r="364" spans="1:12" ht="15.75" x14ac:dyDescent="0.25">
      <c r="A364" s="21"/>
      <c r="B364" s="38"/>
      <c r="C364" s="38"/>
      <c r="D364" s="38"/>
      <c r="E364" s="22"/>
      <c r="F364" s="38"/>
      <c r="G364" s="42"/>
      <c r="H364" s="38"/>
      <c r="I364" s="38"/>
      <c r="J364" s="34">
        <f t="shared" si="34"/>
        <v>0</v>
      </c>
      <c r="K364" s="35">
        <f t="shared" si="35"/>
        <v>0</v>
      </c>
      <c r="L364" s="38"/>
    </row>
    <row r="365" spans="1:12" ht="15.75" x14ac:dyDescent="0.25">
      <c r="A365" s="21"/>
      <c r="B365" s="38"/>
      <c r="C365" s="38"/>
      <c r="D365" s="38"/>
      <c r="E365" s="22"/>
      <c r="F365" s="38"/>
      <c r="G365" s="42"/>
      <c r="H365" s="38"/>
      <c r="I365" s="38"/>
      <c r="J365" s="34">
        <f t="shared" si="34"/>
        <v>0</v>
      </c>
      <c r="K365" s="35">
        <f t="shared" si="35"/>
        <v>0</v>
      </c>
      <c r="L365" s="38"/>
    </row>
    <row r="366" spans="1:12" ht="15.75" x14ac:dyDescent="0.25">
      <c r="A366" s="21"/>
      <c r="B366" s="38"/>
      <c r="C366" s="38"/>
      <c r="D366" s="38"/>
      <c r="E366" s="22"/>
      <c r="F366" s="38"/>
      <c r="G366" s="42"/>
      <c r="H366" s="38"/>
      <c r="I366" s="38"/>
      <c r="J366" s="34">
        <f t="shared" si="34"/>
        <v>0</v>
      </c>
      <c r="K366" s="35">
        <f t="shared" si="35"/>
        <v>0</v>
      </c>
      <c r="L366" s="38"/>
    </row>
    <row r="367" spans="1:12" ht="15.75" x14ac:dyDescent="0.25">
      <c r="A367" s="21"/>
      <c r="B367" s="38"/>
      <c r="C367" s="38"/>
      <c r="D367" s="38"/>
      <c r="E367" s="22"/>
      <c r="F367" s="38"/>
      <c r="G367" s="42"/>
      <c r="H367" s="38"/>
      <c r="I367" s="38"/>
      <c r="J367" s="34">
        <f t="shared" si="34"/>
        <v>0</v>
      </c>
      <c r="K367" s="35">
        <f t="shared" si="35"/>
        <v>0</v>
      </c>
      <c r="L367" s="38"/>
    </row>
    <row r="368" spans="1:12" ht="15.75" x14ac:dyDescent="0.25">
      <c r="A368" s="21"/>
      <c r="B368" s="38"/>
      <c r="C368" s="38"/>
      <c r="D368" s="38"/>
      <c r="E368" s="22"/>
      <c r="F368" s="38"/>
      <c r="G368" s="42"/>
      <c r="H368" s="38"/>
      <c r="I368" s="38"/>
      <c r="J368" s="34">
        <f t="shared" si="34"/>
        <v>0</v>
      </c>
      <c r="K368" s="35">
        <f t="shared" si="35"/>
        <v>0</v>
      </c>
      <c r="L368" s="38"/>
    </row>
    <row r="369" spans="1:12" ht="15.75" x14ac:dyDescent="0.25">
      <c r="A369" s="21"/>
      <c r="B369" s="38"/>
      <c r="C369" s="38"/>
      <c r="D369" s="38"/>
      <c r="E369" s="22"/>
      <c r="F369" s="38"/>
      <c r="G369" s="42"/>
      <c r="H369" s="38"/>
      <c r="I369" s="38"/>
      <c r="J369" s="34">
        <f t="shared" si="34"/>
        <v>0</v>
      </c>
      <c r="K369" s="35">
        <f t="shared" si="35"/>
        <v>0</v>
      </c>
      <c r="L369" s="38"/>
    </row>
    <row r="370" spans="1:12" ht="15.75" x14ac:dyDescent="0.25">
      <c r="A370" s="21"/>
      <c r="B370" s="38"/>
      <c r="C370" s="38"/>
      <c r="D370" s="38"/>
      <c r="E370" s="22"/>
      <c r="F370" s="38"/>
      <c r="G370" s="42"/>
      <c r="H370" s="38"/>
      <c r="I370" s="38"/>
      <c r="J370" s="34">
        <f t="shared" si="34"/>
        <v>0</v>
      </c>
      <c r="K370" s="35">
        <f t="shared" si="35"/>
        <v>0</v>
      </c>
      <c r="L370" s="38"/>
    </row>
    <row r="371" spans="1:12" ht="15.75" x14ac:dyDescent="0.25">
      <c r="A371" s="21"/>
      <c r="B371" s="38"/>
      <c r="C371" s="38"/>
      <c r="D371" s="38"/>
      <c r="E371" s="22"/>
      <c r="F371" s="38"/>
      <c r="G371" s="42"/>
      <c r="H371" s="38"/>
      <c r="I371" s="38"/>
      <c r="J371" s="34">
        <f t="shared" si="34"/>
        <v>0</v>
      </c>
      <c r="K371" s="35">
        <f t="shared" si="35"/>
        <v>0</v>
      </c>
      <c r="L371" s="38"/>
    </row>
    <row r="372" spans="1:12" ht="15.75" x14ac:dyDescent="0.25">
      <c r="A372" s="21"/>
      <c r="B372" s="38"/>
      <c r="C372" s="38"/>
      <c r="D372" s="38"/>
      <c r="E372" s="22"/>
      <c r="F372" s="38"/>
      <c r="G372" s="42"/>
      <c r="H372" s="38"/>
      <c r="I372" s="38"/>
      <c r="J372" s="34">
        <f t="shared" si="34"/>
        <v>0</v>
      </c>
      <c r="K372" s="35">
        <f t="shared" si="35"/>
        <v>0</v>
      </c>
      <c r="L372" s="38"/>
    </row>
    <row r="373" spans="1:12" ht="15.75" x14ac:dyDescent="0.25">
      <c r="A373" s="21"/>
      <c r="B373" s="38"/>
      <c r="C373" s="38"/>
      <c r="D373" s="38"/>
      <c r="E373" s="22"/>
      <c r="F373" s="38"/>
      <c r="G373" s="42"/>
      <c r="H373" s="38"/>
      <c r="I373" s="38"/>
      <c r="J373" s="34">
        <f t="shared" si="34"/>
        <v>0</v>
      </c>
      <c r="K373" s="35">
        <f t="shared" si="35"/>
        <v>0</v>
      </c>
      <c r="L373" s="38"/>
    </row>
    <row r="374" spans="1:12" ht="15.75" x14ac:dyDescent="0.25">
      <c r="A374" s="21"/>
      <c r="B374" s="38"/>
      <c r="C374" s="38"/>
      <c r="D374" s="38"/>
      <c r="E374" s="22"/>
      <c r="F374" s="38"/>
      <c r="G374" s="42"/>
      <c r="H374" s="38"/>
      <c r="I374" s="38"/>
      <c r="J374" s="34">
        <f t="shared" si="34"/>
        <v>0</v>
      </c>
      <c r="K374" s="35">
        <f t="shared" si="35"/>
        <v>0</v>
      </c>
      <c r="L374" s="38"/>
    </row>
    <row r="375" spans="1:12" ht="15.75" x14ac:dyDescent="0.25">
      <c r="A375" s="21"/>
      <c r="B375" s="38"/>
      <c r="C375" s="38"/>
      <c r="D375" s="38"/>
      <c r="E375" s="22"/>
      <c r="F375" s="38"/>
      <c r="G375" s="42"/>
      <c r="H375" s="38"/>
      <c r="I375" s="38"/>
      <c r="J375" s="34">
        <f t="shared" si="34"/>
        <v>0</v>
      </c>
      <c r="K375" s="35">
        <f t="shared" si="35"/>
        <v>0</v>
      </c>
      <c r="L375" s="38"/>
    </row>
    <row r="376" spans="1:12" ht="15.75" x14ac:dyDescent="0.25">
      <c r="A376" s="21"/>
      <c r="B376" s="38"/>
      <c r="C376" s="38"/>
      <c r="D376" s="38"/>
      <c r="E376" s="22"/>
      <c r="F376" s="38"/>
      <c r="G376" s="42"/>
      <c r="H376" s="38"/>
      <c r="I376" s="38"/>
      <c r="J376" s="34">
        <f t="shared" si="34"/>
        <v>0</v>
      </c>
      <c r="K376" s="35">
        <f t="shared" si="35"/>
        <v>0</v>
      </c>
      <c r="L376" s="38"/>
    </row>
    <row r="377" spans="1:12" ht="15.75" x14ac:dyDescent="0.25">
      <c r="A377" s="21"/>
      <c r="B377" s="38"/>
      <c r="C377" s="38"/>
      <c r="D377" s="38"/>
      <c r="E377" s="22"/>
      <c r="F377" s="38"/>
      <c r="G377" s="42"/>
      <c r="H377" s="38"/>
      <c r="I377" s="38"/>
      <c r="J377" s="34">
        <f t="shared" si="34"/>
        <v>0</v>
      </c>
      <c r="K377" s="35">
        <f t="shared" si="35"/>
        <v>0</v>
      </c>
      <c r="L377" s="38"/>
    </row>
    <row r="378" spans="1:12" ht="15.75" x14ac:dyDescent="0.25">
      <c r="A378" s="21"/>
      <c r="B378" s="38"/>
      <c r="C378" s="38"/>
      <c r="D378" s="38"/>
      <c r="E378" s="22"/>
      <c r="F378" s="38"/>
      <c r="G378" s="42"/>
      <c r="H378" s="38"/>
      <c r="I378" s="38"/>
      <c r="J378" s="34">
        <f t="shared" ref="J378:J439" si="3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35">
        <f t="shared" ref="K378:K396" si="39">IFERROR(ROUND(F:F/J:J,0),)</f>
        <v>0</v>
      </c>
      <c r="L378" s="38"/>
    </row>
    <row r="379" spans="1:12" ht="15.75" x14ac:dyDescent="0.25">
      <c r="A379" s="21"/>
      <c r="B379" s="38"/>
      <c r="C379" s="38"/>
      <c r="D379" s="38"/>
      <c r="E379" s="22"/>
      <c r="F379" s="38"/>
      <c r="G379" s="42"/>
      <c r="H379" s="38"/>
      <c r="I379" s="38"/>
      <c r="J379" s="34">
        <f t="shared" si="38"/>
        <v>0</v>
      </c>
      <c r="K379" s="35">
        <f t="shared" si="39"/>
        <v>0</v>
      </c>
      <c r="L379" s="38"/>
    </row>
    <row r="380" spans="1:12" ht="15.75" x14ac:dyDescent="0.25">
      <c r="A380" s="21"/>
      <c r="B380" s="38"/>
      <c r="C380" s="38"/>
      <c r="D380" s="38"/>
      <c r="E380" s="22"/>
      <c r="F380" s="38"/>
      <c r="G380" s="42"/>
      <c r="H380" s="38"/>
      <c r="I380" s="38"/>
      <c r="J380" s="34">
        <f t="shared" si="38"/>
        <v>0</v>
      </c>
      <c r="K380" s="35">
        <f t="shared" si="39"/>
        <v>0</v>
      </c>
      <c r="L380" s="38"/>
    </row>
    <row r="381" spans="1:12" ht="15.75" x14ac:dyDescent="0.25">
      <c r="A381" s="21"/>
      <c r="B381" s="38"/>
      <c r="C381" s="38"/>
      <c r="D381" s="38"/>
      <c r="E381" s="22"/>
      <c r="F381" s="38"/>
      <c r="G381" s="42"/>
      <c r="H381" s="38"/>
      <c r="I381" s="38"/>
      <c r="J381" s="34">
        <f t="shared" si="38"/>
        <v>0</v>
      </c>
      <c r="K381" s="35">
        <f t="shared" si="39"/>
        <v>0</v>
      </c>
      <c r="L381" s="38"/>
    </row>
    <row r="382" spans="1:12" ht="15.75" x14ac:dyDescent="0.25">
      <c r="A382" s="21"/>
      <c r="B382" s="38"/>
      <c r="C382" s="38"/>
      <c r="D382" s="38"/>
      <c r="E382" s="22"/>
      <c r="F382" s="38"/>
      <c r="G382" s="42"/>
      <c r="H382" s="38"/>
      <c r="I382" s="38"/>
      <c r="J382" s="34">
        <f t="shared" si="38"/>
        <v>0</v>
      </c>
      <c r="K382" s="35">
        <f t="shared" si="39"/>
        <v>0</v>
      </c>
      <c r="L382" s="38"/>
    </row>
    <row r="383" spans="1:12" ht="15.75" x14ac:dyDescent="0.25">
      <c r="A383" s="21"/>
      <c r="B383" s="30"/>
      <c r="C383" s="31"/>
      <c r="D383" s="31"/>
      <c r="E383" s="30"/>
      <c r="F383" s="32"/>
      <c r="G383" s="43"/>
      <c r="H383" s="33"/>
      <c r="I383" s="32"/>
      <c r="J383" s="34">
        <f t="shared" si="38"/>
        <v>0</v>
      </c>
      <c r="K383" s="35">
        <f t="shared" si="39"/>
        <v>0</v>
      </c>
      <c r="L383" s="38"/>
    </row>
    <row r="384" spans="1:12" ht="15.75" x14ac:dyDescent="0.25">
      <c r="A384" s="21"/>
      <c r="B384" s="38"/>
      <c r="C384" s="38"/>
      <c r="D384" s="38"/>
      <c r="E384" s="22"/>
      <c r="F384" s="38"/>
      <c r="G384" s="42"/>
      <c r="H384" s="38"/>
      <c r="I384" s="38"/>
      <c r="J384" s="34">
        <f t="shared" si="38"/>
        <v>0</v>
      </c>
      <c r="K384" s="35">
        <f t="shared" si="39"/>
        <v>0</v>
      </c>
      <c r="L384" s="38"/>
    </row>
    <row r="385" spans="1:12" ht="15.75" x14ac:dyDescent="0.25">
      <c r="A385" s="21"/>
      <c r="B385" s="38"/>
      <c r="C385" s="38"/>
      <c r="D385" s="38"/>
      <c r="E385" s="22"/>
      <c r="F385" s="38"/>
      <c r="G385" s="42"/>
      <c r="H385" s="38"/>
      <c r="I385" s="38"/>
      <c r="J385" s="34">
        <f t="shared" si="38"/>
        <v>0</v>
      </c>
      <c r="K385" s="35">
        <f t="shared" si="39"/>
        <v>0</v>
      </c>
      <c r="L385" s="38"/>
    </row>
    <row r="386" spans="1:12" ht="15.75" x14ac:dyDescent="0.25">
      <c r="A386" s="21"/>
      <c r="B386" s="38"/>
      <c r="C386" s="38"/>
      <c r="D386" s="38"/>
      <c r="E386" s="22"/>
      <c r="F386" s="38"/>
      <c r="G386" s="42"/>
      <c r="H386" s="38"/>
      <c r="I386" s="38"/>
      <c r="J386" s="34">
        <f t="shared" si="38"/>
        <v>0</v>
      </c>
      <c r="K386" s="35">
        <f t="shared" si="39"/>
        <v>0</v>
      </c>
      <c r="L386" s="38"/>
    </row>
    <row r="387" spans="1:12" ht="15.75" x14ac:dyDescent="0.25">
      <c r="A387" s="21"/>
      <c r="B387" s="38"/>
      <c r="C387" s="38"/>
      <c r="D387" s="38"/>
      <c r="E387" s="22"/>
      <c r="F387" s="38"/>
      <c r="G387" s="42"/>
      <c r="H387" s="38"/>
      <c r="I387" s="38"/>
      <c r="J387" s="34">
        <f t="shared" si="38"/>
        <v>0</v>
      </c>
      <c r="K387" s="35">
        <f t="shared" si="39"/>
        <v>0</v>
      </c>
      <c r="L387" s="38"/>
    </row>
    <row r="388" spans="1:12" ht="15.75" x14ac:dyDescent="0.25">
      <c r="A388" s="21"/>
      <c r="B388" s="38"/>
      <c r="C388" s="38"/>
      <c r="D388" s="38"/>
      <c r="E388" s="22"/>
      <c r="F388" s="38"/>
      <c r="G388" s="42"/>
      <c r="H388" s="38"/>
      <c r="I388" s="38"/>
      <c r="J388" s="34">
        <f t="shared" si="38"/>
        <v>0</v>
      </c>
      <c r="K388" s="35">
        <f t="shared" si="39"/>
        <v>0</v>
      </c>
      <c r="L388" s="38"/>
    </row>
    <row r="389" spans="1:12" ht="15.75" x14ac:dyDescent="0.25">
      <c r="A389" s="21"/>
      <c r="B389" s="38"/>
      <c r="C389" s="38"/>
      <c r="D389" s="38"/>
      <c r="E389" s="22"/>
      <c r="F389" s="38"/>
      <c r="G389" s="42"/>
      <c r="H389" s="38"/>
      <c r="I389" s="38"/>
      <c r="J389" s="34">
        <f t="shared" si="38"/>
        <v>0</v>
      </c>
      <c r="K389" s="35">
        <f t="shared" si="39"/>
        <v>0</v>
      </c>
      <c r="L389" s="38"/>
    </row>
    <row r="390" spans="1:12" ht="15.75" x14ac:dyDescent="0.25">
      <c r="A390" s="21"/>
      <c r="B390" s="38"/>
      <c r="C390" s="38"/>
      <c r="D390" s="38"/>
      <c r="E390" s="22"/>
      <c r="F390" s="38"/>
      <c r="G390" s="42"/>
      <c r="H390" s="38"/>
      <c r="I390" s="38"/>
      <c r="J390" s="34">
        <f t="shared" si="38"/>
        <v>0</v>
      </c>
      <c r="K390" s="35">
        <f t="shared" si="39"/>
        <v>0</v>
      </c>
      <c r="L390" s="38"/>
    </row>
    <row r="391" spans="1:12" ht="15.75" x14ac:dyDescent="0.25">
      <c r="A391" s="21"/>
      <c r="B391" s="38"/>
      <c r="C391" s="38"/>
      <c r="D391" s="38"/>
      <c r="E391" s="22"/>
      <c r="F391" s="38"/>
      <c r="G391" s="42"/>
      <c r="H391" s="38"/>
      <c r="I391" s="38"/>
      <c r="J391" s="34">
        <f t="shared" si="38"/>
        <v>0</v>
      </c>
      <c r="K391" s="35">
        <f t="shared" si="39"/>
        <v>0</v>
      </c>
      <c r="L391" s="38"/>
    </row>
    <row r="392" spans="1:12" ht="15.75" x14ac:dyDescent="0.25">
      <c r="A392" s="21"/>
      <c r="B392" s="38"/>
      <c r="C392" s="38"/>
      <c r="D392" s="38"/>
      <c r="E392" s="22"/>
      <c r="F392" s="38"/>
      <c r="G392" s="42"/>
      <c r="H392" s="38"/>
      <c r="I392" s="38"/>
      <c r="J392" s="34">
        <f t="shared" si="38"/>
        <v>0</v>
      </c>
      <c r="K392" s="35">
        <f t="shared" si="39"/>
        <v>0</v>
      </c>
      <c r="L392" s="38"/>
    </row>
    <row r="393" spans="1:12" ht="15.75" x14ac:dyDescent="0.25">
      <c r="A393" s="21"/>
      <c r="B393" s="38"/>
      <c r="C393" s="38"/>
      <c r="D393" s="38"/>
      <c r="E393" s="22"/>
      <c r="F393" s="38"/>
      <c r="G393" s="42"/>
      <c r="H393" s="38"/>
      <c r="I393" s="38"/>
      <c r="J393" s="34">
        <f t="shared" si="38"/>
        <v>0</v>
      </c>
      <c r="K393" s="35">
        <f t="shared" si="39"/>
        <v>0</v>
      </c>
      <c r="L393" s="38"/>
    </row>
    <row r="394" spans="1:12" ht="15.75" x14ac:dyDescent="0.25">
      <c r="A394" s="21"/>
      <c r="B394" s="38"/>
      <c r="C394" s="38"/>
      <c r="D394" s="38"/>
      <c r="E394" s="22"/>
      <c r="F394" s="38"/>
      <c r="G394" s="42"/>
      <c r="H394" s="38"/>
      <c r="I394" s="38"/>
      <c r="J394" s="34">
        <f t="shared" si="38"/>
        <v>0</v>
      </c>
      <c r="K394" s="35">
        <f t="shared" si="39"/>
        <v>0</v>
      </c>
      <c r="L394" s="38"/>
    </row>
    <row r="395" spans="1:12" ht="15.75" x14ac:dyDescent="0.25">
      <c r="A395" s="21"/>
      <c r="B395" s="38"/>
      <c r="C395" s="38"/>
      <c r="D395" s="38"/>
      <c r="E395" s="22"/>
      <c r="F395" s="38"/>
      <c r="G395" s="42"/>
      <c r="H395" s="38"/>
      <c r="I395" s="38"/>
      <c r="J395" s="34">
        <f t="shared" si="38"/>
        <v>0</v>
      </c>
      <c r="K395" s="35">
        <f t="shared" si="39"/>
        <v>0</v>
      </c>
      <c r="L395" s="38"/>
    </row>
    <row r="396" spans="1:12" ht="15.75" x14ac:dyDescent="0.25">
      <c r="A396" s="21"/>
      <c r="B396" s="38"/>
      <c r="C396" s="38"/>
      <c r="D396" s="38"/>
      <c r="E396" s="22"/>
      <c r="F396" s="38"/>
      <c r="G396" s="42"/>
      <c r="H396" s="38"/>
      <c r="I396" s="38"/>
      <c r="J396" s="34">
        <f t="shared" si="38"/>
        <v>0</v>
      </c>
      <c r="K396" s="35">
        <f t="shared" si="39"/>
        <v>0</v>
      </c>
      <c r="L396" s="38"/>
    </row>
    <row r="397" spans="1:12" ht="15.75" x14ac:dyDescent="0.25">
      <c r="A397" s="21"/>
      <c r="B397" s="38"/>
      <c r="C397" s="38"/>
      <c r="D397" s="38"/>
      <c r="E397" s="22"/>
      <c r="F397" s="38"/>
      <c r="G397" s="42"/>
      <c r="H397" s="38"/>
      <c r="I397" s="38"/>
      <c r="J397" s="34">
        <f t="shared" si="38"/>
        <v>0</v>
      </c>
      <c r="K397" s="35"/>
      <c r="L397" s="38"/>
    </row>
    <row r="398" spans="1:12" ht="15.75" x14ac:dyDescent="0.25">
      <c r="A398" s="21"/>
      <c r="B398" s="38"/>
      <c r="C398" s="38"/>
      <c r="D398" s="38"/>
      <c r="E398" s="22"/>
      <c r="F398" s="38"/>
      <c r="G398" s="42"/>
      <c r="H398" s="38"/>
      <c r="I398" s="38"/>
      <c r="J398" s="34">
        <f t="shared" si="38"/>
        <v>0</v>
      </c>
      <c r="K398" s="35"/>
      <c r="L398" s="38"/>
    </row>
    <row r="399" spans="1:12" ht="15.75" x14ac:dyDescent="0.25">
      <c r="A399" s="21"/>
      <c r="B399" s="38"/>
      <c r="C399" s="38"/>
      <c r="D399" s="38"/>
      <c r="E399" s="22"/>
      <c r="F399" s="38"/>
      <c r="G399" s="42"/>
      <c r="H399" s="38"/>
      <c r="I399" s="38"/>
      <c r="J399" s="34">
        <f t="shared" si="38"/>
        <v>0</v>
      </c>
      <c r="K399" s="35"/>
      <c r="L399" s="38"/>
    </row>
    <row r="400" spans="1:12" ht="15.75" x14ac:dyDescent="0.25">
      <c r="A400" s="21"/>
      <c r="B400" s="38"/>
      <c r="C400" s="38"/>
      <c r="D400" s="38"/>
      <c r="E400" s="22"/>
      <c r="F400" s="38"/>
      <c r="G400" s="42"/>
      <c r="H400" s="38"/>
      <c r="I400" s="38"/>
      <c r="J400" s="34">
        <f t="shared" si="38"/>
        <v>0</v>
      </c>
      <c r="K400" s="35"/>
      <c r="L400" s="38"/>
    </row>
    <row r="401" spans="1:12" ht="15.75" x14ac:dyDescent="0.25">
      <c r="A401" s="21"/>
      <c r="B401" s="38"/>
      <c r="C401" s="38"/>
      <c r="D401" s="38"/>
      <c r="E401" s="22"/>
      <c r="F401" s="38"/>
      <c r="G401" s="42"/>
      <c r="H401" s="38"/>
      <c r="I401" s="38"/>
      <c r="J401" s="34">
        <f t="shared" si="38"/>
        <v>0</v>
      </c>
      <c r="K401" s="35"/>
      <c r="L401" s="38"/>
    </row>
    <row r="402" spans="1:12" ht="15.75" x14ac:dyDescent="0.25">
      <c r="A402" s="21"/>
      <c r="B402" s="38"/>
      <c r="C402" s="38"/>
      <c r="D402" s="38"/>
      <c r="E402" s="22"/>
      <c r="F402" s="38"/>
      <c r="G402" s="42"/>
      <c r="H402" s="38"/>
      <c r="I402" s="38"/>
      <c r="J402" s="34">
        <f t="shared" si="38"/>
        <v>0</v>
      </c>
      <c r="K402" s="35"/>
      <c r="L402" s="38"/>
    </row>
    <row r="403" spans="1:12" ht="15.75" x14ac:dyDescent="0.25">
      <c r="A403" s="21"/>
      <c r="B403" s="38"/>
      <c r="C403" s="38"/>
      <c r="D403" s="38"/>
      <c r="E403" s="22"/>
      <c r="F403" s="38"/>
      <c r="G403" s="42"/>
      <c r="H403" s="38"/>
      <c r="I403" s="38"/>
      <c r="J403" s="34">
        <f t="shared" si="38"/>
        <v>0</v>
      </c>
      <c r="K403" s="35"/>
      <c r="L403" s="38"/>
    </row>
    <row r="404" spans="1:12" ht="15.75" x14ac:dyDescent="0.25">
      <c r="A404" s="21"/>
      <c r="B404" s="38"/>
      <c r="C404" s="38"/>
      <c r="D404" s="38"/>
      <c r="E404" s="22"/>
      <c r="F404" s="38"/>
      <c r="G404" s="42"/>
      <c r="H404" s="38"/>
      <c r="I404" s="38"/>
      <c r="J404" s="34">
        <f t="shared" si="38"/>
        <v>0</v>
      </c>
      <c r="K404" s="35"/>
      <c r="L404" s="38"/>
    </row>
    <row r="405" spans="1:12" ht="15.75" x14ac:dyDescent="0.25">
      <c r="A405" s="21"/>
      <c r="B405" s="38"/>
      <c r="C405" s="38"/>
      <c r="D405" s="38"/>
      <c r="E405" s="22"/>
      <c r="F405" s="38"/>
      <c r="G405" s="42"/>
      <c r="H405" s="38"/>
      <c r="I405" s="38"/>
      <c r="J405" s="34">
        <f t="shared" si="38"/>
        <v>0</v>
      </c>
      <c r="K405" s="35"/>
      <c r="L405" s="38"/>
    </row>
    <row r="406" spans="1:12" ht="15.75" x14ac:dyDescent="0.25">
      <c r="A406" s="21"/>
      <c r="B406" s="38"/>
      <c r="C406" s="38"/>
      <c r="D406" s="38"/>
      <c r="E406" s="22"/>
      <c r="F406" s="38"/>
      <c r="G406" s="42"/>
      <c r="H406" s="38"/>
      <c r="I406" s="38"/>
      <c r="J406" s="34">
        <f t="shared" si="38"/>
        <v>0</v>
      </c>
      <c r="K406" s="35"/>
      <c r="L406" s="38"/>
    </row>
    <row r="407" spans="1:12" ht="15.75" x14ac:dyDescent="0.25">
      <c r="A407" s="21"/>
      <c r="B407" s="38"/>
      <c r="C407" s="38"/>
      <c r="D407" s="38"/>
      <c r="E407" s="22"/>
      <c r="F407" s="38"/>
      <c r="G407" s="42"/>
      <c r="H407" s="38"/>
      <c r="I407" s="38"/>
      <c r="J407" s="34">
        <f t="shared" si="38"/>
        <v>0</v>
      </c>
      <c r="K407" s="35"/>
      <c r="L407" s="38"/>
    </row>
    <row r="408" spans="1:12" ht="15.75" x14ac:dyDescent="0.25">
      <c r="A408" s="21"/>
      <c r="B408" s="38"/>
      <c r="C408" s="38"/>
      <c r="D408" s="38"/>
      <c r="E408" s="22"/>
      <c r="F408" s="38"/>
      <c r="G408" s="42"/>
      <c r="H408" s="38"/>
      <c r="I408" s="38"/>
      <c r="J408" s="34">
        <f t="shared" si="38"/>
        <v>0</v>
      </c>
      <c r="K408" s="35"/>
      <c r="L408" s="38"/>
    </row>
    <row r="409" spans="1:12" ht="15.75" x14ac:dyDescent="0.25">
      <c r="A409" s="21"/>
      <c r="B409" s="38"/>
      <c r="C409" s="38"/>
      <c r="D409" s="38"/>
      <c r="E409" s="22"/>
      <c r="F409" s="38"/>
      <c r="G409" s="42"/>
      <c r="H409" s="38"/>
      <c r="I409" s="38"/>
      <c r="J409" s="34">
        <f t="shared" si="38"/>
        <v>0</v>
      </c>
      <c r="K409" s="35"/>
      <c r="L409" s="38"/>
    </row>
    <row r="410" spans="1:12" ht="15.75" x14ac:dyDescent="0.25">
      <c r="A410" s="21"/>
      <c r="B410" s="38"/>
      <c r="C410" s="38"/>
      <c r="D410" s="38"/>
      <c r="E410" s="22"/>
      <c r="F410" s="38"/>
      <c r="G410" s="42"/>
      <c r="H410" s="38"/>
      <c r="I410" s="38"/>
      <c r="J410" s="34">
        <f t="shared" si="38"/>
        <v>0</v>
      </c>
      <c r="K410" s="35"/>
      <c r="L410" s="38"/>
    </row>
    <row r="411" spans="1:12" ht="15.75" x14ac:dyDescent="0.25">
      <c r="A411" s="21"/>
      <c r="B411" s="38"/>
      <c r="C411" s="38"/>
      <c r="D411" s="38"/>
      <c r="E411" s="22"/>
      <c r="F411" s="38"/>
      <c r="G411" s="42"/>
      <c r="H411" s="38"/>
      <c r="I411" s="38"/>
      <c r="J411" s="34">
        <f t="shared" si="38"/>
        <v>0</v>
      </c>
      <c r="K411" s="35"/>
      <c r="L411" s="38"/>
    </row>
    <row r="412" spans="1:12" ht="15.75" x14ac:dyDescent="0.25">
      <c r="A412" s="21"/>
      <c r="B412" s="38"/>
      <c r="C412" s="38"/>
      <c r="D412" s="38"/>
      <c r="E412" s="22"/>
      <c r="F412" s="38"/>
      <c r="G412" s="42"/>
      <c r="H412" s="38"/>
      <c r="I412" s="38"/>
      <c r="J412" s="34">
        <f t="shared" si="38"/>
        <v>0</v>
      </c>
      <c r="K412" s="35"/>
      <c r="L412" s="38"/>
    </row>
    <row r="413" spans="1:12" ht="15.75" x14ac:dyDescent="0.25">
      <c r="A413" s="21"/>
      <c r="B413" s="38"/>
      <c r="C413" s="38"/>
      <c r="D413" s="38"/>
      <c r="E413" s="22"/>
      <c r="F413" s="38"/>
      <c r="G413" s="42"/>
      <c r="H413" s="38"/>
      <c r="I413" s="38"/>
      <c r="J413" s="34">
        <f t="shared" si="38"/>
        <v>0</v>
      </c>
      <c r="K413" s="35"/>
      <c r="L413" s="38"/>
    </row>
    <row r="414" spans="1:12" ht="15.75" x14ac:dyDescent="0.25">
      <c r="A414" s="21"/>
      <c r="B414" s="38"/>
      <c r="C414" s="38"/>
      <c r="D414" s="38"/>
      <c r="E414" s="22"/>
      <c r="F414" s="38"/>
      <c r="G414" s="42"/>
      <c r="H414" s="38"/>
      <c r="I414" s="38"/>
      <c r="J414" s="34">
        <f t="shared" si="38"/>
        <v>0</v>
      </c>
      <c r="K414" s="35"/>
      <c r="L414" s="38"/>
    </row>
    <row r="415" spans="1:12" ht="15.75" x14ac:dyDescent="0.25">
      <c r="A415" s="21"/>
      <c r="B415" s="38"/>
      <c r="C415" s="38"/>
      <c r="D415" s="38"/>
      <c r="E415" s="22"/>
      <c r="F415" s="38"/>
      <c r="G415" s="42"/>
      <c r="H415" s="38"/>
      <c r="I415" s="38"/>
      <c r="J415" s="34">
        <f t="shared" si="38"/>
        <v>0</v>
      </c>
      <c r="K415" s="35"/>
      <c r="L415" s="38"/>
    </row>
    <row r="416" spans="1:12" ht="15.75" x14ac:dyDescent="0.25">
      <c r="A416" s="21"/>
      <c r="B416" s="38"/>
      <c r="C416" s="38"/>
      <c r="D416" s="38"/>
      <c r="E416" s="22"/>
      <c r="F416" s="38"/>
      <c r="G416" s="42"/>
      <c r="H416" s="38"/>
      <c r="I416" s="38"/>
      <c r="J416" s="34">
        <f t="shared" si="38"/>
        <v>0</v>
      </c>
      <c r="K416" s="35"/>
      <c r="L416" s="38"/>
    </row>
    <row r="417" spans="1:12" ht="15.75" x14ac:dyDescent="0.25">
      <c r="A417" s="21"/>
      <c r="B417" s="38"/>
      <c r="C417" s="38"/>
      <c r="D417" s="38"/>
      <c r="E417" s="22"/>
      <c r="F417" s="38"/>
      <c r="G417" s="42"/>
      <c r="H417" s="38"/>
      <c r="I417" s="38"/>
      <c r="J417" s="34">
        <f t="shared" si="38"/>
        <v>0</v>
      </c>
      <c r="K417" s="35"/>
      <c r="L417" s="38"/>
    </row>
    <row r="418" spans="1:12" ht="15.75" x14ac:dyDescent="0.25">
      <c r="A418" s="21"/>
      <c r="B418" s="38"/>
      <c r="C418" s="38"/>
      <c r="D418" s="38"/>
      <c r="E418" s="22"/>
      <c r="F418" s="38"/>
      <c r="G418" s="42"/>
      <c r="H418" s="38"/>
      <c r="I418" s="38"/>
      <c r="J418" s="34">
        <f t="shared" si="38"/>
        <v>0</v>
      </c>
      <c r="K418" s="35"/>
      <c r="L418" s="38"/>
    </row>
    <row r="419" spans="1:12" ht="15.75" x14ac:dyDescent="0.25">
      <c r="A419" s="21"/>
      <c r="B419" s="38"/>
      <c r="C419" s="38"/>
      <c r="D419" s="38"/>
      <c r="E419" s="22"/>
      <c r="F419" s="38"/>
      <c r="G419" s="42"/>
      <c r="H419" s="38"/>
      <c r="I419" s="38"/>
      <c r="J419" s="34">
        <f t="shared" si="38"/>
        <v>0</v>
      </c>
      <c r="K419" s="35"/>
      <c r="L419" s="38"/>
    </row>
    <row r="420" spans="1:12" ht="15.75" x14ac:dyDescent="0.25">
      <c r="A420" s="21"/>
      <c r="B420" s="38"/>
      <c r="C420" s="38"/>
      <c r="D420" s="38"/>
      <c r="E420" s="22"/>
      <c r="F420" s="38"/>
      <c r="G420" s="42"/>
      <c r="H420" s="38"/>
      <c r="I420" s="38"/>
      <c r="J420" s="34">
        <f t="shared" si="38"/>
        <v>0</v>
      </c>
      <c r="K420" s="35"/>
      <c r="L420" s="38"/>
    </row>
    <row r="421" spans="1:12" ht="15.75" x14ac:dyDescent="0.25">
      <c r="A421" s="21"/>
      <c r="B421" s="38"/>
      <c r="C421" s="38"/>
      <c r="D421" s="38"/>
      <c r="E421" s="22"/>
      <c r="F421" s="38"/>
      <c r="G421" s="42"/>
      <c r="H421" s="38"/>
      <c r="I421" s="38"/>
      <c r="J421" s="34">
        <f t="shared" si="38"/>
        <v>0</v>
      </c>
      <c r="K421" s="35"/>
      <c r="L421" s="38"/>
    </row>
    <row r="422" spans="1:12" ht="15.75" x14ac:dyDescent="0.25">
      <c r="A422" s="21"/>
      <c r="B422" s="38"/>
      <c r="C422" s="38"/>
      <c r="D422" s="38"/>
      <c r="E422" s="22"/>
      <c r="F422" s="38"/>
      <c r="G422" s="42"/>
      <c r="H422" s="38"/>
      <c r="I422" s="38"/>
      <c r="J422" s="34">
        <f t="shared" si="38"/>
        <v>0</v>
      </c>
      <c r="K422" s="35"/>
      <c r="L422" s="38"/>
    </row>
    <row r="423" spans="1:12" ht="15.75" x14ac:dyDescent="0.25">
      <c r="A423" s="21"/>
      <c r="B423" s="38"/>
      <c r="C423" s="38"/>
      <c r="D423" s="38"/>
      <c r="E423" s="22"/>
      <c r="F423" s="38"/>
      <c r="G423" s="42"/>
      <c r="H423" s="38"/>
      <c r="I423" s="38"/>
      <c r="J423" s="34">
        <f t="shared" si="38"/>
        <v>0</v>
      </c>
      <c r="K423" s="35"/>
      <c r="L423" s="38"/>
    </row>
    <row r="424" spans="1:12" ht="15.75" x14ac:dyDescent="0.25">
      <c r="A424" s="21"/>
      <c r="B424" s="38"/>
      <c r="C424" s="38"/>
      <c r="D424" s="38"/>
      <c r="E424" s="22"/>
      <c r="F424" s="38"/>
      <c r="G424" s="42"/>
      <c r="H424" s="38"/>
      <c r="I424" s="38"/>
      <c r="J424" s="34">
        <f t="shared" si="38"/>
        <v>0</v>
      </c>
      <c r="K424" s="35"/>
      <c r="L424" s="38"/>
    </row>
    <row r="425" spans="1:12" ht="15.75" x14ac:dyDescent="0.25">
      <c r="A425" s="21"/>
      <c r="B425" s="38"/>
      <c r="C425" s="38"/>
      <c r="D425" s="38"/>
      <c r="E425" s="22"/>
      <c r="F425" s="38"/>
      <c r="G425" s="42"/>
      <c r="H425" s="38"/>
      <c r="I425" s="38"/>
      <c r="J425" s="34">
        <f t="shared" si="38"/>
        <v>0</v>
      </c>
      <c r="K425" s="35"/>
      <c r="L425" s="38"/>
    </row>
    <row r="426" spans="1:12" ht="15.75" x14ac:dyDescent="0.25">
      <c r="A426" s="21"/>
      <c r="B426" s="38"/>
      <c r="C426" s="38"/>
      <c r="D426" s="38"/>
      <c r="E426" s="22"/>
      <c r="F426" s="38"/>
      <c r="G426" s="42"/>
      <c r="H426" s="38"/>
      <c r="I426" s="38"/>
      <c r="J426" s="34">
        <f t="shared" si="38"/>
        <v>0</v>
      </c>
      <c r="K426" s="35"/>
      <c r="L426" s="38"/>
    </row>
    <row r="427" spans="1:12" ht="15.75" x14ac:dyDescent="0.25">
      <c r="A427" s="21"/>
      <c r="B427" s="38"/>
      <c r="C427" s="38"/>
      <c r="D427" s="38"/>
      <c r="E427" s="22"/>
      <c r="F427" s="38"/>
      <c r="G427" s="42"/>
      <c r="H427" s="38"/>
      <c r="I427" s="38"/>
      <c r="J427" s="34">
        <f t="shared" si="38"/>
        <v>0</v>
      </c>
      <c r="K427" s="35"/>
      <c r="L427" s="38"/>
    </row>
    <row r="428" spans="1:12" ht="15.75" x14ac:dyDescent="0.25">
      <c r="A428" s="21"/>
      <c r="B428" s="38"/>
      <c r="C428" s="38"/>
      <c r="D428" s="38"/>
      <c r="E428" s="22"/>
      <c r="F428" s="38"/>
      <c r="G428" s="42"/>
      <c r="H428" s="38"/>
      <c r="I428" s="38"/>
      <c r="J428" s="34">
        <f t="shared" si="38"/>
        <v>0</v>
      </c>
      <c r="K428" s="35"/>
      <c r="L428" s="38"/>
    </row>
    <row r="429" spans="1:12" ht="15.75" x14ac:dyDescent="0.25">
      <c r="A429" s="21"/>
      <c r="B429" s="38"/>
      <c r="C429" s="38"/>
      <c r="D429" s="38"/>
      <c r="E429" s="22"/>
      <c r="F429" s="38"/>
      <c r="G429" s="42"/>
      <c r="H429" s="38"/>
      <c r="I429" s="38"/>
      <c r="J429" s="34">
        <f t="shared" si="38"/>
        <v>0</v>
      </c>
      <c r="K429" s="35"/>
      <c r="L429" s="38"/>
    </row>
    <row r="430" spans="1:12" ht="15.75" x14ac:dyDescent="0.25">
      <c r="A430" s="21"/>
      <c r="B430" s="38"/>
      <c r="C430" s="38"/>
      <c r="D430" s="38"/>
      <c r="E430" s="22"/>
      <c r="F430" s="38"/>
      <c r="G430" s="42"/>
      <c r="H430" s="38"/>
      <c r="I430" s="38"/>
      <c r="J430" s="34">
        <f t="shared" si="38"/>
        <v>0</v>
      </c>
      <c r="K430" s="35"/>
      <c r="L430" s="38"/>
    </row>
    <row r="431" spans="1:12" ht="15.75" x14ac:dyDescent="0.25">
      <c r="A431" s="21"/>
      <c r="B431" s="38"/>
      <c r="C431" s="38"/>
      <c r="D431" s="38"/>
      <c r="E431" s="22"/>
      <c r="F431" s="38"/>
      <c r="G431" s="42"/>
      <c r="H431" s="38"/>
      <c r="I431" s="38"/>
      <c r="J431" s="34">
        <f t="shared" si="38"/>
        <v>0</v>
      </c>
      <c r="K431" s="35"/>
      <c r="L431" s="38"/>
    </row>
    <row r="432" spans="1:12" ht="15.75" x14ac:dyDescent="0.25">
      <c r="A432" s="21"/>
      <c r="B432" s="38"/>
      <c r="C432" s="38"/>
      <c r="D432" s="38"/>
      <c r="E432" s="22"/>
      <c r="F432" s="38"/>
      <c r="G432" s="42"/>
      <c r="H432" s="38"/>
      <c r="I432" s="38"/>
      <c r="J432" s="34">
        <f t="shared" si="38"/>
        <v>0</v>
      </c>
      <c r="K432" s="35"/>
      <c r="L432" s="38"/>
    </row>
    <row r="433" spans="1:12" ht="15.75" x14ac:dyDescent="0.25">
      <c r="A433" s="21"/>
      <c r="B433" s="38"/>
      <c r="C433" s="38"/>
      <c r="D433" s="38"/>
      <c r="E433" s="22"/>
      <c r="F433" s="38"/>
      <c r="G433" s="42"/>
      <c r="H433" s="38"/>
      <c r="I433" s="38"/>
      <c r="J433" s="34">
        <f t="shared" si="38"/>
        <v>0</v>
      </c>
      <c r="K433" s="35"/>
      <c r="L433" s="38"/>
    </row>
    <row r="434" spans="1:12" ht="15.75" x14ac:dyDescent="0.25">
      <c r="A434" s="21"/>
      <c r="B434" s="38"/>
      <c r="C434" s="38"/>
      <c r="D434" s="38"/>
      <c r="E434" s="22"/>
      <c r="F434" s="38"/>
      <c r="G434" s="42"/>
      <c r="H434" s="38"/>
      <c r="I434" s="38"/>
      <c r="J434" s="34">
        <f t="shared" si="38"/>
        <v>0</v>
      </c>
      <c r="K434" s="35"/>
      <c r="L434" s="38"/>
    </row>
    <row r="435" spans="1:12" ht="15.75" x14ac:dyDescent="0.25">
      <c r="A435" s="21"/>
      <c r="B435" s="38"/>
      <c r="C435" s="38"/>
      <c r="D435" s="38"/>
      <c r="E435" s="22"/>
      <c r="F435" s="38"/>
      <c r="G435" s="42"/>
      <c r="H435" s="38"/>
      <c r="I435" s="38"/>
      <c r="J435" s="34">
        <f t="shared" si="38"/>
        <v>0</v>
      </c>
      <c r="K435" s="35"/>
      <c r="L435" s="38"/>
    </row>
    <row r="436" spans="1:12" ht="15.75" x14ac:dyDescent="0.25">
      <c r="A436" s="21"/>
      <c r="B436" s="38"/>
      <c r="C436" s="38"/>
      <c r="D436" s="38"/>
      <c r="E436" s="22"/>
      <c r="F436" s="38"/>
      <c r="G436" s="42"/>
      <c r="H436" s="38"/>
      <c r="I436" s="38"/>
      <c r="J436" s="34">
        <f t="shared" si="38"/>
        <v>0</v>
      </c>
      <c r="K436" s="35"/>
      <c r="L436" s="38"/>
    </row>
    <row r="437" spans="1:12" ht="15.75" x14ac:dyDescent="0.25">
      <c r="A437" s="21"/>
      <c r="B437" s="38"/>
      <c r="C437" s="38"/>
      <c r="D437" s="38"/>
      <c r="E437" s="22"/>
      <c r="F437" s="38"/>
      <c r="G437" s="42"/>
      <c r="H437" s="38"/>
      <c r="I437" s="38"/>
      <c r="J437" s="34">
        <f t="shared" si="38"/>
        <v>0</v>
      </c>
      <c r="K437" s="35"/>
      <c r="L437" s="38"/>
    </row>
    <row r="438" spans="1:12" ht="15.75" x14ac:dyDescent="0.25">
      <c r="A438" s="21"/>
      <c r="B438" s="38"/>
      <c r="C438" s="38"/>
      <c r="D438" s="38"/>
      <c r="E438" s="22"/>
      <c r="F438" s="38"/>
      <c r="G438" s="42"/>
      <c r="H438" s="38"/>
      <c r="I438" s="38"/>
      <c r="J438" s="34">
        <f t="shared" si="38"/>
        <v>0</v>
      </c>
      <c r="K438" s="35"/>
      <c r="L438" s="38"/>
    </row>
    <row r="439" spans="1:12" ht="15.75" x14ac:dyDescent="0.25">
      <c r="A439" s="21"/>
      <c r="B439" s="38"/>
      <c r="C439" s="38"/>
      <c r="D439" s="38"/>
      <c r="E439" s="22"/>
      <c r="F439" s="38"/>
      <c r="G439" s="42"/>
      <c r="H439" s="38"/>
      <c r="I439" s="38"/>
      <c r="J439" s="34">
        <f t="shared" si="38"/>
        <v>0</v>
      </c>
      <c r="K439" s="35"/>
      <c r="L439" s="38"/>
    </row>
    <row r="440" spans="1:12" ht="15.75" x14ac:dyDescent="0.25">
      <c r="A440" s="21"/>
      <c r="B440" s="38"/>
      <c r="C440" s="38"/>
      <c r="D440" s="38"/>
      <c r="E440" s="22"/>
      <c r="F440" s="38"/>
      <c r="G440" s="42"/>
      <c r="H440" s="38"/>
      <c r="I440" s="38"/>
      <c r="J440" s="34"/>
      <c r="K440" s="35"/>
      <c r="L440" s="38"/>
    </row>
    <row r="441" spans="1:12" ht="15.75" x14ac:dyDescent="0.25">
      <c r="A441" s="21"/>
      <c r="B441" s="38"/>
      <c r="C441" s="38"/>
      <c r="D441" s="38"/>
      <c r="E441" s="22"/>
      <c r="F441" s="38"/>
      <c r="G441" s="42"/>
      <c r="H441" s="38"/>
      <c r="I441" s="38"/>
      <c r="J441" s="34"/>
      <c r="K441" s="35"/>
      <c r="L441" s="38"/>
    </row>
  </sheetData>
  <sortState xmlns:xlrd2="http://schemas.microsoft.com/office/spreadsheetml/2017/richdata2" ref="A2:L439">
    <sortCondition ref="A2:A439"/>
  </sortState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51" t="s">
        <v>9</v>
      </c>
      <c r="B1" s="54" t="s">
        <v>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/>
    </row>
    <row r="2" spans="1:32" x14ac:dyDescent="0.25">
      <c r="A2" s="52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53"/>
      <c r="B3" s="54" t="s">
        <v>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cp:lastPrinted>2021-08-12T04:06:06Z</cp:lastPrinted>
  <dcterms:created xsi:type="dcterms:W3CDTF">2016-03-11T12:24:01Z</dcterms:created>
  <dcterms:modified xsi:type="dcterms:W3CDTF">2021-08-20T22:52:14Z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-1831322505</vt:i4>
  </property>
  <property fmtid="{D5CDD505-2E9C-101B-9397-08002B2CF9AE}" pid="3" name="_NewReviewCycle">
    <vt:lpwstr/>
  </property>
  <property fmtid="{D5CDD505-2E9C-101B-9397-08002B2CF9AE}" pid="4" name="_EmailSubject">
    <vt:lpwstr>Звіт</vt:lpwstr>
  </property>
  <property fmtid="{D5CDD505-2E9C-101B-9397-08002B2CF9AE}" pid="5" name="_AuthorEmail">
    <vt:lpwstr>golovatiy@ukrtatnafta.com</vt:lpwstr>
  </property>
  <property fmtid="{D5CDD505-2E9C-101B-9397-08002B2CF9AE}" pid="6" name="_AuthorEmailDisplayName">
    <vt:lpwstr>Александр Ярославович Головатый</vt:lpwstr>
  </property>
  <property fmtid="{D5CDD505-2E9C-101B-9397-08002B2CF9AE}" pid="7" name="_ReviewingToolsShownOnce">
    <vt:lpwstr/>
  </property>
</Properties>
</file>