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B6B6742A-676F-41B9-B32C-DC16ACCCBE70}" xr6:coauthVersionLast="47" xr6:coauthVersionMax="47" xr10:uidLastSave="{00000000-0000-0000-0000-000000000000}"/>
  <workbookProtection workbookAlgorithmName="SHA-512" workbookHashValue="qUzIN6w5HmNOYT6YtRGTEswz4O4A8Zo9Or1+XgFGKV+YoDCJwVCg94yJeNy+t5LmwSlrI4g7BGhJJ4saWqDFCQ==" workbookSaltValue="yCvOotfmDNP5V6okJu8pPw==" workbookSpinCount="100000" lockStructure="1"/>
  <bookViews>
    <workbookView xWindow="-120" yWindow="-120" windowWidth="20730" windowHeight="11160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Лист1!$B$1:$E$24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 l="1"/>
  <c r="E17" i="1"/>
</calcChain>
</file>

<file path=xl/sharedStrings.xml><?xml version="1.0" encoding="utf-8"?>
<sst xmlns="http://schemas.openxmlformats.org/spreadsheetml/2006/main" count="27" uniqueCount="27">
  <si>
    <t>Звіт</t>
  </si>
  <si>
    <t xml:space="preserve">      </t>
  </si>
  <si>
    <t>по руху палива Jet A-1 ПАТ "Укртатнафта" в а/п Львів</t>
  </si>
  <si>
    <t>.</t>
  </si>
  <si>
    <t>Авіакомпанія</t>
  </si>
  <si>
    <t>МАУ</t>
  </si>
  <si>
    <t>Роза</t>
  </si>
  <si>
    <t>JetLux LTD</t>
  </si>
  <si>
    <t>БІЗ ЕЙРЛАЙНЗ</t>
  </si>
  <si>
    <t>World Fuel Services Europe LTD</t>
  </si>
  <si>
    <t>УРГА</t>
  </si>
  <si>
    <t>AIR PINK D.O.O.</t>
  </si>
  <si>
    <t>Колумбус Хендлінг</t>
  </si>
  <si>
    <t>Челендж Аеро Юкрейн</t>
  </si>
  <si>
    <t>Челлендж Аерокоптер</t>
  </si>
  <si>
    <t>ПАТ "МААК" УРГА"</t>
  </si>
  <si>
    <t>Дніпроавіасервіс</t>
  </si>
  <si>
    <t>OSAGAU CHEMICALS</t>
  </si>
  <si>
    <t>СКАЙ АП</t>
  </si>
  <si>
    <t>Associated AEG</t>
  </si>
  <si>
    <t>AEG Fuels</t>
  </si>
  <si>
    <t>Всього видано на пероні</t>
  </si>
  <si>
    <t>Самовивозом зі складу ПММ</t>
  </si>
  <si>
    <t>Прибуток палива</t>
  </si>
  <si>
    <t>Залишок на складі ПММ</t>
  </si>
  <si>
    <t>Провідний інженер СПММ                    Балашов В.П.</t>
  </si>
  <si>
    <t>Дата: 08.08.2021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</si>
</sst>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204"/>
    </font>
    <font>
      <b/>
      <sz val="14"/>
      <name val="Arial"/>
      <family val="2"/>
      <charset val="204"/>
    </font>
    <font>
      <sz val="16"/>
      <name val="Arial"/>
      <family val="2"/>
      <charset val="204"/>
    </font>
    <font>
      <b/>
      <sz val="16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FFD06"/>
        <bgColor rgb="FFFFFF00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4" fillId="0" borderId="0" xfId="1" applyAlignment="1"/>
    <xf numFmtId="0" fontId="0" fillId="0" borderId="0" xfId="0" applyFont="1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Excel Built-in Normal" xfId="1" xr:uid="{00000000-0005-0000-0000-000006000000}"/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FFD0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tabSelected="1" zoomScale="55" zoomScaleNormal="55" workbookViewId="0">
      <selection activeCell="E22" sqref="E22"/>
    </sheetView>
  </sheetViews>
  <sheetFormatPr defaultColWidth="9.140625" defaultRowHeight="12.75" x14ac:dyDescent="0.2"/>
  <cols>
    <col min="1" max="1" width="7.85546875" style="1" customWidth="1"/>
    <col min="2" max="2" width="8" style="1" customWidth="1"/>
    <col min="3" max="3" width="9.140625" style="1"/>
    <col min="4" max="4" width="38" style="1" customWidth="1"/>
    <col min="5" max="5" width="24.85546875" style="1" customWidth="1"/>
    <col min="6" max="7" width="9.140625" style="1"/>
    <col min="8" max="8" width="14.5703125" style="1" customWidth="1"/>
    <col min="9" max="9" width="11" style="1" customWidth="1"/>
    <col min="10" max="1024" width="9.140625" style="1"/>
  </cols>
  <sheetData>
    <row r="1" spans="1:9" ht="22.5" customHeight="1" x14ac:dyDescent="0.25">
      <c r="B1" s="16" t="s">
        <v>0</v>
      </c>
      <c r="C1" s="16"/>
      <c r="D1" s="16"/>
      <c r="E1" s="16"/>
    </row>
    <row r="2" spans="1:9" ht="39" customHeight="1" x14ac:dyDescent="0.25">
      <c r="A2" s="2" t="s">
        <v>1</v>
      </c>
      <c r="B2" s="16" t="s">
        <v>2</v>
      </c>
      <c r="C2" s="16"/>
      <c r="D2" s="16"/>
      <c r="E2" s="16"/>
    </row>
    <row r="3" spans="1:9" ht="22.5" customHeight="1" x14ac:dyDescent="0.2">
      <c r="B3" s="17" t="s">
        <v>26</v>
      </c>
      <c r="C3" s="17"/>
      <c r="D3" s="17"/>
      <c r="E3" s="17"/>
      <c r="F3" s="2" t="s">
        <v>3</v>
      </c>
    </row>
    <row r="4" spans="1:9" ht="20.25" customHeight="1" x14ac:dyDescent="0.3">
      <c r="B4" s="3"/>
      <c r="C4" s="14" t="s">
        <v>4</v>
      </c>
      <c r="D4" s="14"/>
      <c r="E4" s="4"/>
    </row>
    <row r="5" spans="1:9" ht="20.25" customHeight="1" x14ac:dyDescent="0.3">
      <c r="B5" s="5">
        <v>1</v>
      </c>
      <c r="C5" s="15" t="s">
        <v>5</v>
      </c>
      <c r="D5" s="15"/>
      <c r="E5" s="6"/>
    </row>
    <row r="6" spans="1:9" ht="20.25" customHeight="1" x14ac:dyDescent="0.3">
      <c r="B6" s="7">
        <v>2</v>
      </c>
      <c r="C6" s="12" t="s">
        <v>6</v>
      </c>
      <c r="D6" s="12"/>
      <c r="E6" s="4">
        <v>537</v>
      </c>
    </row>
    <row r="7" spans="1:9" ht="20.25" customHeight="1" x14ac:dyDescent="0.3">
      <c r="B7" s="7">
        <v>3</v>
      </c>
      <c r="C7" s="12" t="s">
        <v>7</v>
      </c>
      <c r="D7" s="12"/>
      <c r="E7" s="4"/>
      <c r="G7" s="8"/>
    </row>
    <row r="8" spans="1:9" ht="20.25" customHeight="1" x14ac:dyDescent="0.3">
      <c r="B8" s="9">
        <v>4</v>
      </c>
      <c r="C8" s="15" t="s">
        <v>8</v>
      </c>
      <c r="D8" s="15"/>
      <c r="E8" s="6"/>
      <c r="G8" s="8"/>
    </row>
    <row r="9" spans="1:9" ht="20.25" customHeight="1" x14ac:dyDescent="0.3">
      <c r="B9" s="7">
        <v>5</v>
      </c>
      <c r="C9" s="12" t="s">
        <v>9</v>
      </c>
      <c r="D9" s="12"/>
      <c r="E9" s="4"/>
      <c r="I9" s="10"/>
    </row>
    <row r="10" spans="1:9" ht="20.25" customHeight="1" x14ac:dyDescent="0.3">
      <c r="B10" s="7">
        <v>6</v>
      </c>
      <c r="C10" s="12" t="s">
        <v>10</v>
      </c>
      <c r="D10" s="12"/>
      <c r="E10" s="4"/>
    </row>
    <row r="11" spans="1:9" ht="20.25" customHeight="1" x14ac:dyDescent="0.3">
      <c r="B11" s="7">
        <v>7</v>
      </c>
      <c r="C11" s="12" t="s">
        <v>11</v>
      </c>
      <c r="D11" s="12"/>
      <c r="E11" s="4"/>
    </row>
    <row r="12" spans="1:9" ht="20.25" customHeight="1" x14ac:dyDescent="0.3">
      <c r="B12" s="7">
        <v>8</v>
      </c>
      <c r="C12" s="12" t="s">
        <v>12</v>
      </c>
      <c r="D12" s="12"/>
      <c r="E12" s="4"/>
    </row>
    <row r="13" spans="1:9" ht="20.25" customHeight="1" x14ac:dyDescent="0.3">
      <c r="B13" s="7">
        <v>9</v>
      </c>
      <c r="C13" s="12" t="s">
        <v>13</v>
      </c>
      <c r="D13" s="12"/>
      <c r="E13" s="4"/>
    </row>
    <row r="14" spans="1:9" ht="20.25" customHeight="1" x14ac:dyDescent="0.3">
      <c r="B14" s="7">
        <v>10</v>
      </c>
      <c r="C14" s="12" t="s">
        <v>14</v>
      </c>
      <c r="D14" s="12"/>
      <c r="E14" s="4"/>
    </row>
    <row r="15" spans="1:9" ht="20.25" customHeight="1" x14ac:dyDescent="0.3">
      <c r="B15" s="7">
        <v>11</v>
      </c>
      <c r="C15" s="12" t="s">
        <v>15</v>
      </c>
      <c r="D15" s="12"/>
      <c r="E15" s="4"/>
    </row>
    <row r="16" spans="1:9" ht="20.25" customHeight="1" x14ac:dyDescent="0.3">
      <c r="B16" s="7">
        <v>12</v>
      </c>
      <c r="C16" s="12" t="s">
        <v>16</v>
      </c>
      <c r="D16" s="12"/>
      <c r="E16" s="4"/>
    </row>
    <row r="17" spans="2:5" ht="20.25" customHeight="1" x14ac:dyDescent="0.3">
      <c r="B17" s="9">
        <v>13</v>
      </c>
      <c r="C17" s="15" t="s">
        <v>17</v>
      </c>
      <c r="D17" s="15"/>
      <c r="E17" s="6">
        <f>4711+711</f>
        <v>5422</v>
      </c>
    </row>
    <row r="18" spans="2:5" ht="20.25" customHeight="1" x14ac:dyDescent="0.3">
      <c r="B18" s="9">
        <v>14</v>
      </c>
      <c r="C18" s="15" t="s">
        <v>18</v>
      </c>
      <c r="D18" s="15"/>
      <c r="E18" s="6">
        <v>8510</v>
      </c>
    </row>
    <row r="19" spans="2:5" ht="20.25" customHeight="1" x14ac:dyDescent="0.3">
      <c r="B19" s="7">
        <v>15</v>
      </c>
      <c r="C19" s="12" t="s">
        <v>19</v>
      </c>
      <c r="D19" s="12"/>
      <c r="E19" s="4"/>
    </row>
    <row r="20" spans="2:5" ht="20.25" customHeight="1" x14ac:dyDescent="0.3">
      <c r="B20" s="7">
        <v>16</v>
      </c>
      <c r="C20" s="12" t="s">
        <v>20</v>
      </c>
      <c r="D20" s="12"/>
      <c r="E20" s="4"/>
    </row>
    <row r="21" spans="2:5" ht="20.25" customHeight="1" x14ac:dyDescent="0.3">
      <c r="B21" s="13"/>
      <c r="C21" s="14" t="s">
        <v>21</v>
      </c>
      <c r="D21" s="14"/>
      <c r="E21" s="11">
        <f>E5+E6+E7+E8+E9+E10+E11+E12+E13+E14+E15+E16+E17+E18+E19</f>
        <v>14469</v>
      </c>
    </row>
    <row r="22" spans="2:5" ht="20.25" customHeight="1" x14ac:dyDescent="0.3">
      <c r="B22" s="13"/>
      <c r="C22" s="14" t="s">
        <v>22</v>
      </c>
      <c r="D22" s="14"/>
      <c r="E22" s="4"/>
    </row>
    <row r="23" spans="2:5" ht="20.25" customHeight="1" x14ac:dyDescent="0.3">
      <c r="B23" s="13"/>
      <c r="C23" s="14" t="s">
        <v>23</v>
      </c>
      <c r="D23" s="14"/>
      <c r="E23" s="11">
        <v>29780</v>
      </c>
    </row>
    <row r="24" spans="2:5" ht="20.25" customHeight="1" x14ac:dyDescent="0.3">
      <c r="B24" s="13"/>
      <c r="C24" s="12" t="s">
        <v>24</v>
      </c>
      <c r="D24" s="12"/>
      <c r="E24" s="11">
        <v>19955</v>
      </c>
    </row>
    <row r="26" spans="2:5" ht="20.25" customHeight="1" x14ac:dyDescent="0.2">
      <c r="B26" s="12" t="s">
        <v>25</v>
      </c>
      <c r="C26" s="12"/>
      <c r="D26" s="12"/>
      <c r="E26" s="12"/>
    </row>
  </sheetData>
  <sheetProtection algorithmName="SHA-512" hashValue="G0ZqbmOeRSuSAUUrutIHsUXdl6vdDNycLYo0m/IvXiuhLvCZllIUHqaPK4lpOALodqqCPGNEqNzbUql26wBqFg==" saltValue="snq2F+UlOYwA3ru/PT6a6Q==" spinCount="100000" sheet="1" objects="1" scenarios="1"/>
  <protectedRanges>
    <protectedRange sqref="E4:E24" name="РКЖП"/>
    <protectedRange sqref="B3:E3" name="РКЖП2"/>
  </protectedRanges>
  <mergeCells count="26">
    <mergeCell ref="B1:E1"/>
    <mergeCell ref="B2:E2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26:E26"/>
    <mergeCell ref="B21:B24"/>
    <mergeCell ref="C21:D21"/>
    <mergeCell ref="C22:D22"/>
    <mergeCell ref="C23:D23"/>
    <mergeCell ref="C24:D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topLeftCell="A25" zoomScaleNormal="100" workbookViewId="0">
      <selection activeCell="A25" sqref="A25"/>
    </sheetView>
  </sheetViews>
  <sheetFormatPr defaultColWidth="8.7109375" defaultRowHeight="12.75" x14ac:dyDescent="0.2"/>
  <cols>
    <col min="1" max="1024" width="8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zoomScaleNormal="100" workbookViewId="0"/>
  </sheetViews>
  <sheetFormatPr defaultColWidth="8.7109375" defaultRowHeight="12.75" x14ac:dyDescent="0.2"/>
  <cols>
    <col min="1" max="1024" width="8.710937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Облік</dc:title>
  <dc:subject/>
  <dc:creator>Віктор Балашов</dc:creator>
  <dc:description/>
  <cp:lastModifiedBy>Victor Balashov</cp:lastModifiedBy>
  <cp:revision>13</cp:revision>
  <cp:lastPrinted>2021-05-16T19:12:33Z</cp:lastPrinted>
  <dcterms:created xsi:type="dcterms:W3CDTF">2014-10-29T20:55:03Z</dcterms:created>
  <dcterms:modified xsi:type="dcterms:W3CDTF">2021-08-08T21:45:18Z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