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Alex the analyst\"/>
    </mc:Choice>
  </mc:AlternateContent>
  <xr:revisionPtr revIDLastSave="0" documentId="13_ncr:1_{8896D3AB-E05A-4407-A8CC-61699ECE06E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5" r:id="rId2"/>
    <sheet name="Pivot Tables" sheetId="8" r:id="rId3"/>
    <sheet name="Dashboard" sheetId="9"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<sst xmlns="http://schemas.openxmlformats.org/spreadsheetml/2006/main" count="16267" uniqueCount="53">
  <si>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</si>
  <si>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</si>
  <si>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</si>
  <si>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</si>
  <si>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</si>
  <si>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</si>
  <si>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</si>
  <si>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</si>
  <si>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</si>
  <si>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</si>
  <si>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</si>
  <si>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</si>
  <si>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</si>
  <si>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</si>
  <si>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</si>
  <si>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</si>
  <si>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</si>
  <si>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</si>
  <si>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</si>
  <si>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</si>
  <si>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</si>
  <si>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</si>
  <si>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</si>
  <si>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</si>
  <si>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</si>
  <si>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</si>
  <si>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</si>
  <si>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</si>
  <si>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</si>
  <si>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</si>
  <si>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</si>
  <si>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</si>
  <si>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</si>
  <si>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</si>
  <si>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</si>
  <si>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</si>
  <si>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</si>
  <si>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</si>
  <si>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</si>
  <si>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</si>
  <si>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Column Labels</t>
  </si>
  <si>
    <t>Grand Total</t>
  </si>
  <si>
    <t>Row Labels</t>
  </si>
  <si>
    <t>Average of Income</t>
  </si>
  <si>
    <t>Count of Purchased Bike</t>
  </si>
  <si>
    <t>Adolescent</t>
  </si>
  <si>
    <t>Old</t>
  </si>
  <si>
    <t>Age Range</t>
  </si>
  <si>
    <t>Martial status</t>
  </si>
  <si>
    <t>Count of Commute Distance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</si>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</sst>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43" formatCode="_ * #,##0.00_ ;_ * \-#,##0.00_ ;_ * &quot;-&quot;??_ ;_ @_ "/>
    <numFmt numFmtId="164" formatCode="&quot;$&quot;#,##0.00"/>
    <numFmt numFmtId="176" formatCode="[$$-10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6" fontId="0" fillId="0" borderId="0" xfId="42" applyNumberFormat="1" applyFont="1"/>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9" formatCode="0.0"/>
    </dxf>
    <dxf>
      <numFmt numFmtId="179" formatCode="0.0"/>
    </dxf>
    <dxf>
      <numFmt numFmtId="179" formatCode="0.0"/>
    </dxf>
    <dxf>
      <numFmt numFmtId="179" formatCode="0.0"/>
    </dxf>
    <dxf>
      <numFmt numFmtId="179" formatCode="0.0"/>
    </dxf>
    <dxf>
      <numFmt numFmtId="179" formatCode="0.0"/>
    </dxf>
    <dxf>
      <numFmt numFmtId="179" formatCode="0.0"/>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a:t>
            </a:r>
            <a:r>
              <a:rPr lang="en-IN" baseline="0"/>
              <a:t> Income vs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Tables'!$A$3:$A$5</c:f>
              <c:strCache>
                <c:ptCount val="2"/>
                <c:pt idx="0">
                  <c:v>Female</c:v>
                </c:pt>
                <c:pt idx="1">
                  <c:v>Male</c:v>
                </c:pt>
              </c:strCache>
            </c:strRef>
          </c:cat>
          <c:val>
            <c:numRef>
              <c:f>'Pivot Tables'!$B$3:$B$5</c:f>
              <c:numCache>
                <c:formatCode>_(* #,##0.00_);_(* \(#,##0.00\);_(* "-"??_);_(@_)</c:formatCode>
                <c:ptCount val="2"/>
                <c:pt idx="0">
                  <c:v>53440</c:v>
                </c:pt>
                <c:pt idx="1">
                  <c:v>56208.178438661707</c:v>
                </c:pt>
              </c:numCache>
            </c:numRef>
          </c:val>
          <c:extLst>
            <c:ext xmlns:c16="http://schemas.microsoft.com/office/drawing/2014/chart" uri="{C3380CC4-5D6E-409C-BE32-E72D297353CC}">
              <c16:uniqueId val="{00000000-691C-4453-A356-C51C97A84A5A}"/>
            </c:ext>
          </c:extLst>
        </c:ser>
        <c:ser>
          <c:idx val="1"/>
          <c:order val="1"/>
          <c:tx>
            <c:strRef>
              <c:f>'Pivot Tables'!$C$1:$C$2</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Tables'!$A$3:$A$5</c:f>
              <c:strCache>
                <c:ptCount val="2"/>
                <c:pt idx="0">
                  <c:v>Female</c:v>
                </c:pt>
                <c:pt idx="1">
                  <c:v>Male</c:v>
                </c:pt>
              </c:strCache>
            </c:strRef>
          </c:cat>
          <c:val>
            <c:numRef>
              <c:f>'Pivot Tables'!$C$3:$C$5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91C-4453-A356-C51C97A84A5A}"/>
            </c:ext>
          </c:extLst>
        </c:ser>
        <c:dLbls>
          <c:showLegendKey val="0"/>
          <c:showVal val="0"/>
          <c:showCatName val="0"/>
          <c:showSerName val="0"/>
          <c:showPercent val="0"/>
          <c:showBubbleSize val="0"/>
        </c:dLbls>
        <c:gapWidth val="65"/>
        <c:shape val="box"/>
        <c:axId val="2136287632"/>
        <c:axId val="2136278896"/>
        <c:axId val="0"/>
      </c:bar3DChart>
      <c:catAx>
        <c:axId val="2136287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6278896"/>
        <c:crosses val="autoZero"/>
        <c:auto val="1"/>
        <c:lblAlgn val="ctr"/>
        <c:lblOffset val="100"/>
        <c:noMultiLvlLbl val="0"/>
      </c:catAx>
      <c:valAx>
        <c:axId val="213627889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62876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No.</a:t>
            </a:r>
            <a:r>
              <a:rPr lang="en-IN" baseline="0"/>
              <a:t> of Buyers vs Miles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Tables'!$G$1:$G$2</c:f>
              <c:strCache>
                <c:ptCount val="1"/>
                <c:pt idx="0">
                  <c:v>No</c:v>
                </c:pt>
              </c:strCache>
            </c:strRef>
          </c:tx>
          <c:spPr>
            <a:ln w="31750" cap="rnd">
              <a:solidFill>
                <a:schemeClr val="accent1">
                  <a:alpha val="8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Tables'!$F$3:$F$8</c:f>
              <c:strCache>
                <c:ptCount val="5"/>
                <c:pt idx="0">
                  <c:v>0-1 Miles</c:v>
                </c:pt>
                <c:pt idx="1">
                  <c:v>1-2 Miles</c:v>
                </c:pt>
                <c:pt idx="2">
                  <c:v>2-5 Miles</c:v>
                </c:pt>
                <c:pt idx="3">
                  <c:v>5-10 Miles</c:v>
                </c:pt>
                <c:pt idx="4">
                  <c:v>More than 10 miles</c:v>
                </c:pt>
              </c:strCache>
            </c:strRef>
          </c:cat>
          <c:val>
            <c:numRef>
              <c:f>'Pivot Tables'!$G$3:$G$8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9C-4E8B-AED8-DBFC150360EB}"/>
            </c:ext>
          </c:extLst>
        </c:ser>
        <c:ser>
          <c:idx val="1"/>
          <c:order val="1"/>
          <c:tx>
            <c:strRef>
              <c:f>'Pivot Tables'!$H$1:$H$2</c:f>
              <c:strCache>
                <c:ptCount val="1"/>
                <c:pt idx="0">
                  <c:v>Yes</c:v>
                </c:pt>
              </c:strCache>
            </c:strRef>
          </c:tx>
          <c:spPr>
            <a:ln w="31750" cap="rnd">
              <a:solidFill>
                <a:schemeClr val="accent2">
                  <a:alpha val="8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tx1">
                    <a:lumMod val="95000"/>
                    <a:lumOff val="5000"/>
                  </a:schemeClr>
                </a:solidFill>
              </a:ln>
              <a:effectLst/>
            </c:spPr>
            <c:trendlineType val="linear"/>
            <c:dispRSqr val="0"/>
            <c:dispEq val="0"/>
          </c:trendline>
          <c:cat>
            <c:strRef>
              <c:f>'Pivot Tables'!$F$3:$F$8</c:f>
              <c:strCache>
                <c:ptCount val="5"/>
                <c:pt idx="0">
                  <c:v>0-1 Miles</c:v>
                </c:pt>
                <c:pt idx="1">
                  <c:v>1-2 Miles</c:v>
                </c:pt>
                <c:pt idx="2">
                  <c:v>2-5 Miles</c:v>
                </c:pt>
                <c:pt idx="3">
                  <c:v>5-10 Miles</c:v>
                </c:pt>
                <c:pt idx="4">
                  <c:v>More than 10 miles</c:v>
                </c:pt>
              </c:strCache>
            </c:strRef>
          </c:cat>
          <c:val>
            <c:numRef>
              <c:f>'Pivot Tables'!$H$3:$H$8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9C-4E8B-AED8-DBFC150360EB}"/>
            </c:ext>
          </c:extLst>
        </c:ser>
        <c:dLbls>
          <c:dLblPos val="t"/>
          <c:showLegendKey val="0"/>
          <c:showVal val="1"/>
          <c:showCatName val="0"/>
          <c:showSerName val="0"/>
          <c:showPercent val="0"/>
          <c:showBubbleSize val="0"/>
        </c:dLbls>
        <c:smooth val="0"/>
        <c:axId val="2136340048"/>
        <c:axId val="2136331312"/>
      </c:lineChart>
      <c:catAx>
        <c:axId val="2136340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6331312"/>
        <c:crosses val="autoZero"/>
        <c:auto val="1"/>
        <c:lblAlgn val="ctr"/>
        <c:lblOffset val="100"/>
        <c:noMultiLvlLbl val="0"/>
      </c:catAx>
      <c:valAx>
        <c:axId val="213633131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Buyers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634004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 No. of customers vs age brackets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Tables'!$A$30:$A$33</c:f>
              <c:strCache>
                <c:ptCount val="3"/>
                <c:pt idx="0">
                  <c:v>Adolescent</c:v>
                </c:pt>
                <c:pt idx="1">
                  <c:v>Middle age</c:v>
                </c:pt>
                <c:pt idx="2">
                  <c:v>Old</c:v>
                </c:pt>
              </c:strCache>
            </c:strRef>
          </c:cat>
          <c:val>
            <c:numRef>
              <c:f>'Pivot Tables'!$B$30:$B$33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1FE-4E13-A123-15BF380CD644}"/>
            </c:ext>
          </c:extLst>
        </c:ser>
        <c:ser>
          <c:idx val="1"/>
          <c:order val="1"/>
          <c:tx>
            <c:strRef>
              <c:f>'Pivot Tables'!$C$28:$C$29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Tables'!$A$30:$A$33</c:f>
              <c:strCache>
                <c:ptCount val="3"/>
                <c:pt idx="0">
                  <c:v>Adolescent</c:v>
                </c:pt>
                <c:pt idx="1">
                  <c:v>Middle age</c:v>
                </c:pt>
                <c:pt idx="2">
                  <c:v>Old</c:v>
                </c:pt>
              </c:strCache>
            </c:strRef>
          </c:cat>
          <c:val>
            <c:numRef>
              <c:f>'Pivot Tables'!$C$30:$C$33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1FE-4E13-A123-15BF380CD644}"/>
            </c:ext>
          </c:extLst>
        </c:ser>
        <c:dLbls>
          <c:dLblPos val="ctr"/>
          <c:showLegendKey val="0"/>
          <c:showVal val="1"/>
          <c:showCatName val="0"/>
          <c:showSerName val="0"/>
          <c:showPercent val="0"/>
          <c:showBubbleSize val="0"/>
        </c:dLbls>
        <c:marker val="1"/>
        <c:smooth val="0"/>
        <c:axId val="54844624"/>
        <c:axId val="54829648"/>
      </c:lineChart>
      <c:catAx>
        <c:axId val="54844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829648"/>
        <c:crosses val="autoZero"/>
        <c:auto val="1"/>
        <c:lblAlgn val="ctr"/>
        <c:lblOffset val="100"/>
        <c:noMultiLvlLbl val="0"/>
      </c:catAx>
      <c:valAx>
        <c:axId val="548296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84462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Tables!PivotTable3</c:name>
    <c:fmtId val="4"/>
  </c:pivotSource>
  <c:chart>
    <c:title>
      <c:tx>
        <c:rich>
          <a:bodyPr rot="0" spcFirstLastPara="1" vertOverflow="ellipsis" vert="horz" wrap="square" anchor="ctr" anchorCtr="1"/>
          <a:lstStyle/>
          <a:p>
            <a:pPr>
              <a:defRPr sz="168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 No. of customers vs age brackets </a:t>
            </a:r>
          </a:p>
        </c:rich>
      </c:tx>
      <c:overlay val="0"/>
      <c:spPr>
        <a:noFill/>
        <a:ln>
          <a:noFill/>
        </a:ln>
        <a:effectLst/>
      </c:spPr>
      <c:txPr>
        <a:bodyPr rot="0" spcFirstLastPara="1" vertOverflow="ellipsis" vert="horz" wrap="square" anchor="ctr" anchorCtr="1"/>
        <a:lstStyle/>
        <a:p>
          <a:pPr>
            <a:defRPr sz="168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3725660378387858E-2"/>
              <c:y val="7.5173689490473261E-2"/>
            </c:manualLayout>
          </c:layout>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1282470947458719E-2"/>
              <c:y val="-0.1064784355695194"/>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990581301143786E-2"/>
              <c:y val="-0.11695112133614693"/>
            </c:manualLayout>
          </c:layout>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951092181074324E-2"/>
              <c:y val="3.2906231108616679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6526929811935712E-2"/>
              <c:y val="2.1604771648227251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950592507691265E-2"/>
              <c:y val="-0.12448542764307328"/>
            </c:manualLayout>
          </c:layout>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0"/>
              <c:layout>
                <c:manualLayout>
                  <c:x val="-4.0950592507691265E-2"/>
                  <c:y val="-0.1244854276430732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55-4FB3-8ADD-5AB4C3B997F2}"/>
                </c:ext>
              </c:extLst>
            </c:dLbl>
            <c:dLbl>
              <c:idx val="1"/>
              <c:layout>
                <c:manualLayout>
                  <c:x val="-2.3725660378387858E-2"/>
                  <c:y val="7.51736894904732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55-4FB3-8ADD-5AB4C3B997F2}"/>
                </c:ext>
              </c:extLst>
            </c:dLbl>
            <c:dLbl>
              <c:idx val="2"/>
              <c:layout>
                <c:manualLayout>
                  <c:x val="-3.7990581301143786E-2"/>
                  <c:y val="-0.1169511213361469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55-4FB3-8ADD-5AB4C3B997F2}"/>
                </c:ext>
              </c:extLst>
            </c:dLbl>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Tables'!$A$30:$A$33</c:f>
              <c:strCache>
                <c:ptCount val="3"/>
                <c:pt idx="0">
                  <c:v>Adolescent</c:v>
                </c:pt>
                <c:pt idx="1">
                  <c:v>Middle age</c:v>
                </c:pt>
                <c:pt idx="2">
                  <c:v>Old</c:v>
                </c:pt>
              </c:strCache>
            </c:strRef>
          </c:cat>
          <c:val>
            <c:numRef>
              <c:f>'Pivot Tables'!$B$30:$B$33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055-4FB3-8ADD-5AB4C3B997F2}"/>
            </c:ext>
          </c:extLst>
        </c:ser>
        <c:ser>
          <c:idx val="1"/>
          <c:order val="1"/>
          <c:tx>
            <c:strRef>
              <c:f>'Pivot Tables'!$C$28:$C$29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1.6526929811935712E-2"/>
                  <c:y val="2.16047716482272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55-4FB3-8ADD-5AB4C3B997F2}"/>
                </c:ext>
              </c:extLst>
            </c:dLbl>
            <c:dLbl>
              <c:idx val="1"/>
              <c:layout>
                <c:manualLayout>
                  <c:x val="-5.1282470947458719E-2"/>
                  <c:y val="-0.106478435569519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55-4FB3-8ADD-5AB4C3B997F2}"/>
                </c:ext>
              </c:extLst>
            </c:dLbl>
            <c:dLbl>
              <c:idx val="2"/>
              <c:layout>
                <c:manualLayout>
                  <c:x val="-6.951092181074324E-2"/>
                  <c:y val="3.29062311086166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55-4FB3-8ADD-5AB4C3B997F2}"/>
                </c:ext>
              </c:extLst>
            </c:dLbl>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Tables'!$A$30:$A$33</c:f>
              <c:strCache>
                <c:ptCount val="3"/>
                <c:pt idx="0">
                  <c:v>Adolescent</c:v>
                </c:pt>
                <c:pt idx="1">
                  <c:v>Middle age</c:v>
                </c:pt>
                <c:pt idx="2">
                  <c:v>Old</c:v>
                </c:pt>
              </c:strCache>
            </c:strRef>
          </c:cat>
          <c:val>
            <c:numRef>
              <c:f>'Pivot Tables'!$C$30:$C$33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055-4FB3-8ADD-5AB4C3B997F2}"/>
            </c:ext>
          </c:extLst>
        </c:ser>
        <c:dLbls>
          <c:dLblPos val="t"/>
          <c:showLegendKey val="0"/>
          <c:showVal val="1"/>
          <c:showCatName val="0"/>
          <c:showSerName val="0"/>
          <c:showPercent val="0"/>
          <c:showBubbleSize val="0"/>
        </c:dLbls>
        <c:marker val="1"/>
        <c:smooth val="0"/>
        <c:axId val="54844624"/>
        <c:axId val="54829648"/>
      </c:lineChart>
      <c:catAx>
        <c:axId val="54844624"/>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bg1"/>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54829648"/>
        <c:crosses val="autoZero"/>
        <c:auto val="1"/>
        <c:lblAlgn val="ctr"/>
        <c:lblOffset val="100"/>
        <c:noMultiLvlLbl val="0"/>
      </c:catAx>
      <c:valAx>
        <c:axId val="54829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5484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Tables!PivotTable2</c:name>
    <c:fmtId val="2"/>
  </c:pivotSource>
  <c:chart>
    <c:title>
      <c:tx>
        <c:rich>
          <a:bodyPr rot="0" spcFirstLastPara="1" vertOverflow="ellipsis" vert="horz" wrap="square" anchor="ctr" anchorCtr="1"/>
          <a:lstStyle/>
          <a:p>
            <a:pPr>
              <a:defRPr sz="168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No. of Buyers vs Miles</a:t>
            </a:r>
          </a:p>
        </c:rich>
      </c:tx>
      <c:overlay val="0"/>
      <c:spPr>
        <a:noFill/>
        <a:ln>
          <a:noFill/>
        </a:ln>
        <a:effectLst/>
      </c:spPr>
      <c:txPr>
        <a:bodyPr rot="0" spcFirstLastPara="1" vertOverflow="ellipsis" vert="horz" wrap="square" anchor="ctr" anchorCtr="1"/>
        <a:lstStyle/>
        <a:p>
          <a:pPr>
            <a:defRPr sz="168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10806321661105E-2"/>
              <c:y val="-5.41527918891151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1378105300799293E-2"/>
              <c:y val="9.02546531485252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1378105300799293E-2"/>
              <c:y val="-7.521221095710445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5470932383521947E-2"/>
              <c:y val="8.423767627195692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3206352062110427E-2"/>
              <c:y val="-7.220372251882022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901523613388844E-2"/>
              <c:y val="9.326314158680945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3108063216611093E-2"/>
              <c:y val="4.51273265742626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652366966977417E-2"/>
              <c:y val="-8.122918783367280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3206352062110365E-2"/>
              <c:y val="9.02546531485252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6117744561377548E-2"/>
              <c:y val="-7.521221095710442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Tables'!$G$1:$G$2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0"/>
              <c:layout>
                <c:manualLayout>
                  <c:x val="-2.3206352062110365E-2"/>
                  <c:y val="9.02546531485252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C2E-447B-9B2F-FB00A23C06D7}"/>
                </c:ext>
              </c:extLst>
            </c:dLbl>
            <c:dLbl>
              <c:idx val="1"/>
              <c:layout>
                <c:manualLayout>
                  <c:x val="-1.310806321661105E-2"/>
                  <c:y val="-5.41527918891151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2E-447B-9B2F-FB00A23C06D7}"/>
                </c:ext>
              </c:extLst>
            </c:dLbl>
            <c:dLbl>
              <c:idx val="2"/>
              <c:layout>
                <c:manualLayout>
                  <c:x val="-1.5470932383521947E-2"/>
                  <c:y val="8.42376762719569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2E-447B-9B2F-FB00A23C06D7}"/>
                </c:ext>
              </c:extLst>
            </c:dLbl>
            <c:dLbl>
              <c:idx val="3"/>
              <c:layout>
                <c:manualLayout>
                  <c:x val="-2.3206352062110427E-2"/>
                  <c:y val="-7.22037225188202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C2E-447B-9B2F-FB00A23C06D7}"/>
                </c:ext>
              </c:extLst>
            </c:dLbl>
            <c:dLbl>
              <c:idx val="4"/>
              <c:layout>
                <c:manualLayout>
                  <c:x val="-1.6652366966977417E-2"/>
                  <c:y val="-8.12291878336728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C2E-447B-9B2F-FB00A23C06D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Tables'!$F$3:$F$8</c:f>
              <c:strCache>
                <c:ptCount val="5"/>
                <c:pt idx="0">
                  <c:v>0-1 Miles</c:v>
                </c:pt>
                <c:pt idx="1">
                  <c:v>1-2 Miles</c:v>
                </c:pt>
                <c:pt idx="2">
                  <c:v>2-5 Miles</c:v>
                </c:pt>
                <c:pt idx="3">
                  <c:v>5-10 Miles</c:v>
                </c:pt>
                <c:pt idx="4">
                  <c:v>More than 10 miles</c:v>
                </c:pt>
              </c:strCache>
            </c:strRef>
          </c:cat>
          <c:val>
            <c:numRef>
              <c:f>'Pivot Tables'!$G$3:$G$8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2E-447B-9B2F-FB00A23C06D7}"/>
            </c:ext>
          </c:extLst>
        </c:ser>
        <c:ser>
          <c:idx val="1"/>
          <c:order val="1"/>
          <c:tx>
            <c:strRef>
              <c:f>'Pivot Tables'!$H$1:$H$2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1.6117744561377548E-2"/>
                  <c:y val="-7.52122109571044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C2E-447B-9B2F-FB00A23C06D7}"/>
                </c:ext>
              </c:extLst>
            </c:dLbl>
            <c:dLbl>
              <c:idx val="1"/>
              <c:layout>
                <c:manualLayout>
                  <c:x val="-2.1378105300799293E-2"/>
                  <c:y val="9.0254653148525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2E-447B-9B2F-FB00A23C06D7}"/>
                </c:ext>
              </c:extLst>
            </c:dLbl>
            <c:dLbl>
              <c:idx val="2"/>
              <c:layout>
                <c:manualLayout>
                  <c:x val="-2.1378105300799293E-2"/>
                  <c:y val="-7.52122109571044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2E-447B-9B2F-FB00A23C06D7}"/>
                </c:ext>
              </c:extLst>
            </c:dLbl>
            <c:dLbl>
              <c:idx val="3"/>
              <c:layout>
                <c:manualLayout>
                  <c:x val="-1.901523613388844E-2"/>
                  <c:y val="9.32631415868094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2E-447B-9B2F-FB00A23C06D7}"/>
                </c:ext>
              </c:extLst>
            </c:dLbl>
            <c:dLbl>
              <c:idx val="4"/>
              <c:layout>
                <c:manualLayout>
                  <c:x val="-1.3108063216611093E-2"/>
                  <c:y val="4.512732657426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C2E-447B-9B2F-FB00A23C06D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rgbClr val="FF0000"/>
                </a:solidFill>
              </a:ln>
              <a:effectLst/>
            </c:spPr>
            <c:trendlineType val="linear"/>
            <c:dispRSqr val="0"/>
            <c:dispEq val="0"/>
          </c:trendline>
          <c:cat>
            <c:strRef>
              <c:f>'Pivot Tables'!$F$3:$F$8</c:f>
              <c:strCache>
                <c:ptCount val="5"/>
                <c:pt idx="0">
                  <c:v>0-1 Miles</c:v>
                </c:pt>
                <c:pt idx="1">
                  <c:v>1-2 Miles</c:v>
                </c:pt>
                <c:pt idx="2">
                  <c:v>2-5 Miles</c:v>
                </c:pt>
                <c:pt idx="3">
                  <c:v>5-10 Miles</c:v>
                </c:pt>
                <c:pt idx="4">
                  <c:v>More than 10 miles</c:v>
                </c:pt>
              </c:strCache>
            </c:strRef>
          </c:cat>
          <c:val>
            <c:numRef>
              <c:f>'Pivot Tables'!$H$3:$H$8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DC2E-447B-9B2F-FB00A23C06D7}"/>
            </c:ext>
          </c:extLst>
        </c:ser>
        <c:dLbls>
          <c:dLblPos val="ctr"/>
          <c:showLegendKey val="0"/>
          <c:showVal val="1"/>
          <c:showCatName val="0"/>
          <c:showSerName val="0"/>
          <c:showPercent val="0"/>
          <c:showBubbleSize val="0"/>
        </c:dLbls>
        <c:marker val="1"/>
        <c:smooth val="0"/>
        <c:axId val="2136340048"/>
        <c:axId val="2136331312"/>
      </c:lineChart>
      <c:catAx>
        <c:axId val="2136340048"/>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bg1"/>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2136331312"/>
        <c:crosses val="autoZero"/>
        <c:auto val="1"/>
        <c:lblAlgn val="ctr"/>
        <c:lblOffset val="100"/>
        <c:noMultiLvlLbl val="0"/>
      </c:catAx>
      <c:valAx>
        <c:axId val="2136331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bg1"/>
                    </a:solidFill>
                    <a:latin typeface="+mn-lt"/>
                    <a:ea typeface="+mn-ea"/>
                    <a:cs typeface="+mn-cs"/>
                  </a:defRPr>
                </a:pPr>
                <a:r>
                  <a:rPr lang="en-IN"/>
                  <a:t>Buyers</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213634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Tables!PivotTable1</c:name>
    <c:fmtId val="6"/>
  </c:pivotSource>
  <c:chart>
    <c:title>
      <c:tx>
        <c:rich>
          <a:bodyPr rot="0" spcFirstLastPara="1" vertOverflow="ellipsis" vert="horz" wrap="square" anchor="ctr" anchorCtr="1"/>
          <a:lstStyle/>
          <a:p>
            <a:pPr>
              <a:defRPr sz="1680" b="1" i="0" u="none" strike="noStrike" kern="1200" cap="all" baseline="0">
                <a:solidFill>
                  <a:schemeClr val="bg1"/>
                </a:solidFill>
                <a:latin typeface="+mn-lt"/>
                <a:ea typeface="+mn-ea"/>
                <a:cs typeface="+mn-cs"/>
              </a:defRPr>
            </a:pPr>
            <a:r>
              <a:rPr lang="en-IN"/>
              <a:t>Avg Income vs Gender</a:t>
            </a:r>
          </a:p>
        </c:rich>
      </c:tx>
      <c:overlay val="0"/>
      <c:spPr>
        <a:noFill/>
        <a:ln>
          <a:noFill/>
        </a:ln>
        <a:effectLst/>
      </c:spPr>
      <c:txPr>
        <a:bodyPr rot="0" spcFirstLastPara="1" vertOverflow="ellipsis" vert="horz" wrap="square" anchor="ctr" anchorCtr="1"/>
        <a:lstStyle/>
        <a:p>
          <a:pPr>
            <a:defRPr sz="1680" b="1" i="0" u="none" strike="noStrike" kern="1200" cap="all"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7.4861159980702058E-2"/>
              <c:y val="-6.4041622605298637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8792753838731561E-3"/>
              <c:y val="-0.13561755375239715"/>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9.789536305168732E-2"/>
              <c:y val="-0.1695219421904964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1.7275652303238936E-2"/>
              <c:y val="-0.13185039948149724"/>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Lbl>
              <c:idx val="0"/>
              <c:layout>
                <c:manualLayout>
                  <c:x val="-9.789536305168732E-2"/>
                  <c:y val="-0.169521942190496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B3-4ECF-AC35-6F1F0D0999FF}"/>
                </c:ext>
              </c:extLst>
            </c:dLbl>
            <c:dLbl>
              <c:idx val="1"/>
              <c:layout>
                <c:manualLayout>
                  <c:x val="-2.8792753838731561E-3"/>
                  <c:y val="-0.135617553752397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B3-4ECF-AC35-6F1F0D0999FF}"/>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Tables'!$A$3:$A$5</c:f>
              <c:strCache>
                <c:ptCount val="2"/>
                <c:pt idx="0">
                  <c:v>Female</c:v>
                </c:pt>
                <c:pt idx="1">
                  <c:v>Male</c:v>
                </c:pt>
              </c:strCache>
            </c:strRef>
          </c:cat>
          <c:val>
            <c:numRef>
              <c:f>'Pivot Tables'!$B$3:$B$5</c:f>
              <c:numCache>
                <c:formatCode>_(* #,##0.00_);_(* \(#,##0.00\);_(* "-"??_);_(@_)</c:formatCode>
                <c:ptCount val="2"/>
                <c:pt idx="0">
                  <c:v>53440</c:v>
                </c:pt>
                <c:pt idx="1">
                  <c:v>56208.178438661707</c:v>
                </c:pt>
              </c:numCache>
            </c:numRef>
          </c:val>
          <c:extLst>
            <c:ext xmlns:c16="http://schemas.microsoft.com/office/drawing/2014/chart" uri="{C3380CC4-5D6E-409C-BE32-E72D297353CC}">
              <c16:uniqueId val="{00000000-8DB3-4ECF-AC35-6F1F0D0999FF}"/>
            </c:ext>
          </c:extLst>
        </c:ser>
        <c:ser>
          <c:idx val="1"/>
          <c:order val="1"/>
          <c:tx>
            <c:strRef>
              <c:f>'Pivot Tables'!$C$1:$C$2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dLbl>
              <c:idx val="0"/>
              <c:layout>
                <c:manualLayout>
                  <c:x val="-1.7275652303238936E-2"/>
                  <c:y val="-0.131850399481497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B3-4ECF-AC35-6F1F0D0999FF}"/>
                </c:ext>
              </c:extLst>
            </c:dLbl>
            <c:dLbl>
              <c:idx val="1"/>
              <c:layout>
                <c:manualLayout>
                  <c:x val="7.4861159980702058E-2"/>
                  <c:y val="-6.40416226052986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B3-4ECF-AC35-6F1F0D0999FF}"/>
                </c:ext>
              </c:extLst>
            </c:dLbl>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Tables'!$A$3:$A$5</c:f>
              <c:strCache>
                <c:ptCount val="2"/>
                <c:pt idx="0">
                  <c:v>Female</c:v>
                </c:pt>
                <c:pt idx="1">
                  <c:v>Male</c:v>
                </c:pt>
              </c:strCache>
            </c:strRef>
          </c:cat>
          <c:val>
            <c:numRef>
              <c:f>'Pivot Tables'!$C$3:$C$5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DB3-4ECF-AC35-6F1F0D0999FF}"/>
            </c:ext>
          </c:extLst>
        </c:ser>
        <c:dLbls>
          <c:showLegendKey val="0"/>
          <c:showVal val="1"/>
          <c:showCatName val="0"/>
          <c:showSerName val="0"/>
          <c:showPercent val="0"/>
          <c:showBubbleSize val="0"/>
        </c:dLbls>
        <c:gapWidth val="84"/>
        <c:gapDepth val="53"/>
        <c:shape val="box"/>
        <c:axId val="2136287632"/>
        <c:axId val="2136278896"/>
        <c:axId val="0"/>
      </c:bar3DChart>
      <c:catAx>
        <c:axId val="213628763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2136278896"/>
        <c:crosses val="autoZero"/>
        <c:auto val="1"/>
        <c:lblAlgn val="ctr"/>
        <c:lblOffset val="100"/>
        <c:noMultiLvlLbl val="0"/>
      </c:catAx>
      <c:valAx>
        <c:axId val="2136278896"/>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_(* #,##0.00_);_(* \(#,##0.00\);_(* &quot;-&quot;??_);_(@_)" sourceLinked="1"/>
        <c:majorTickMark val="out"/>
        <c:minorTickMark val="none"/>
        <c:tickLblPos val="nextTo"/>
        <c:crossAx val="213628763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14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sz="1400" b="1"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19050</xdr:rowOff>
    </xdr:from>
    <xdr:to>
      <xdr:col>3</xdr:col>
      <xdr:colOff>790575</xdr:colOff>
      <xdr:row>24</xdr:row>
      <xdr:rowOff>71438</xdr:rowOff>
    </xdr:to>
    <xdr:graphicFrame macro="">
      <xdr:nvGraphicFramePr>
        <xdr:cNvPr id="4" name="Chart 3">
          <a:extLst>
            <a:ext uri="{FF2B5EF4-FFF2-40B4-BE49-F238E27FC236}">
              <a16:creationId xmlns:a16="http://schemas.microsoft.com/office/drawing/2014/main" id="{E7385414-F455-4B1D-B25F-ECDB81B83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0</xdr:row>
      <xdr:rowOff>19050</xdr:rowOff>
    </xdr:from>
    <xdr:to>
      <xdr:col>16</xdr:col>
      <xdr:colOff>352425</xdr:colOff>
      <xdr:row>24</xdr:row>
      <xdr:rowOff>14288</xdr:rowOff>
    </xdr:to>
    <xdr:graphicFrame macro="">
      <xdr:nvGraphicFramePr>
        <xdr:cNvPr id="5" name="Chart 4">
          <a:extLst>
            <a:ext uri="{FF2B5EF4-FFF2-40B4-BE49-F238E27FC236}">
              <a16:creationId xmlns:a16="http://schemas.microsoft.com/office/drawing/2014/main" id="{43A36A8D-77FC-4305-8A18-4D6E5C67D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9526</xdr:colOff>
      <xdr:row>20</xdr:row>
      <xdr:rowOff>119062</xdr:rowOff>
    </xdr:from>
    <xdr:to>
      <xdr:col>8</xdr:col>
      <xdr:colOff>676275</xdr:colOff>
      <xdr:row>39</xdr:row>
      <xdr:rowOff>152400</xdr:rowOff>
    </xdr:to>
    <xdr:graphicFrame macro="">
      <xdr:nvGraphicFramePr>
        <xdr:cNvPr id="7" name="Chart 6">
          <a:extLst>
            <a:ext uri="{FF2B5EF4-FFF2-40B4-BE49-F238E27FC236}">
              <a16:creationId xmlns:a16="http://schemas.microsoft.com/office/drawing/2014/main" id="{ECA9D90C-D9EA-4C95-A9FE-548CA4C77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503465</xdr:colOff>
      <xdr:row>5</xdr:row>
      <xdr:rowOff>16932</xdr:rowOff>
    </xdr:from>
    <xdr:to>
      <xdr:col>21</xdr:col>
      <xdr:colOff>0</xdr:colOff>
      <xdr:row>23</xdr:row>
      <xdr:rowOff>27214</xdr:rowOff>
    </xdr:to>
    <xdr:graphicFrame macro="">
      <xdr:nvGraphicFramePr>
        <xdr:cNvPr id="2" name="Chart 1">
          <a:extLst>
            <a:ext uri="{FF2B5EF4-FFF2-40B4-BE49-F238E27FC236}">
              <a16:creationId xmlns:a16="http://schemas.microsoft.com/office/drawing/2014/main" id="{99DA722C-C2FD-410C-ADAC-FBEABB45C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272143</xdr:colOff>
      <xdr:row>23</xdr:row>
      <xdr:rowOff>51253</xdr:rowOff>
    </xdr:from>
    <xdr:to>
      <xdr:col>21</xdr:col>
      <xdr:colOff>0</xdr:colOff>
      <xdr:row>45</xdr:row>
      <xdr:rowOff>81642</xdr:rowOff>
    </xdr:to>
    <xdr:graphicFrame macro="">
      <xdr:nvGraphicFramePr>
        <xdr:cNvPr id="3" name="Chart 2">
          <a:extLst>
            <a:ext uri="{FF2B5EF4-FFF2-40B4-BE49-F238E27FC236}">
              <a16:creationId xmlns:a16="http://schemas.microsoft.com/office/drawing/2014/main" id="{071949F7-AF0D-4078-9531-772A55F1B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272143</xdr:colOff>
      <xdr:row>5</xdr:row>
      <xdr:rowOff>16932</xdr:rowOff>
    </xdr:from>
    <xdr:to>
      <xdr:col>10</xdr:col>
      <xdr:colOff>476250</xdr:colOff>
      <xdr:row>23</xdr:row>
      <xdr:rowOff>27214</xdr:rowOff>
    </xdr:to>
    <xdr:graphicFrame macro="">
      <xdr:nvGraphicFramePr>
        <xdr:cNvPr id="4" name="Chart 3">
          <a:extLst>
            <a:ext uri="{FF2B5EF4-FFF2-40B4-BE49-F238E27FC236}">
              <a16:creationId xmlns:a16="http://schemas.microsoft.com/office/drawing/2014/main" id="{F7795110-33FB-4792-B326-8915F8BB0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38098</xdr:rowOff>
    </xdr:from>
    <xdr:to>
      <xdr:col>3</xdr:col>
      <xdr:colOff>278486</xdr:colOff>
      <xdr:row>11</xdr:row>
      <xdr:rowOff>95250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079C581F-016B-4E02-92DF-DDA2D508E9A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990598"/>
              <a:ext cx="2115450" cy="1200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133351</xdr:rowOff>
    </xdr:from>
    <xdr:to>
      <xdr:col>3</xdr:col>
      <xdr:colOff>244928</xdr:colOff>
      <xdr:row>32</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45ED0A-BF97-41CE-BCD0-CBDBC8CC50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52851"/>
              <a:ext cx="2081892" cy="243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38099</xdr:rowOff>
    </xdr:from>
    <xdr:to>
      <xdr:col>3</xdr:col>
      <xdr:colOff>258536</xdr:colOff>
      <xdr:row>45</xdr:row>
      <xdr:rowOff>68035</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D163B87A-C8A4-43DC-88FF-C89C748E611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6134099"/>
              <a:ext cx="2095500" cy="2506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11</xdr:row>
      <xdr:rowOff>70715</xdr:rowOff>
    </xdr:from>
    <xdr:to>
      <xdr:col>3</xdr:col>
      <xdr:colOff>278130</xdr:colOff>
      <xdr:row>19</xdr:row>
      <xdr:rowOff>136071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374CCF3-6816-4AE1-8FC9-3E0C8768FF3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607" y="2166215"/>
              <a:ext cx="2101487" cy="1589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39.41686759259" createdVersion="7" refreshedVersion="7" minRefreshableVersion="3" recordCount="1000" xr:uid="{A2AC3AB7-EB23-4008-8FCF-6AFC71AF03FA}">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7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8520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D4C34-044C-4842-903D-7EDA97B0E72E}"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8:D33" firstHeaderRow="1" firstDataRow="2" firstDataCol="1"/>
  <pivotFields count="14">
    <pivotField showAll="0"/>
    <pivotField showAll="0">
      <items count="3">
        <item x="0"/>
        <item x="1"/>
        <item t="default"/>
      </items>
    </pivotField>
    <pivotField showAll="0"/>
    <pivotField numFmtId="17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1"/>
          </reference>
          <reference field="13" count="1" selected="0">
            <x v="0"/>
          </reference>
        </references>
      </pivotArea>
    </chartFormat>
    <chartFormat chart="4" format="7">
      <pivotArea type="data" outline="0" fieldPosition="0">
        <references count="3">
          <reference field="4294967294" count="1" selected="0">
            <x v="0"/>
          </reference>
          <reference field="12" count="1" selected="0">
            <x v="1"/>
          </reference>
          <reference field="13" count="1" selected="0">
            <x v="1"/>
          </reference>
        </references>
      </pivotArea>
    </chartFormat>
    <chartFormat chart="4" format="8">
      <pivotArea type="data" outline="0" fieldPosition="0">
        <references count="3">
          <reference field="4294967294" count="1" selected="0">
            <x v="0"/>
          </reference>
          <reference field="12" count="1" selected="0">
            <x v="2"/>
          </reference>
          <reference field="13" count="1" selected="0">
            <x v="0"/>
          </reference>
        </references>
      </pivotArea>
    </chartFormat>
    <chartFormat chart="4" format="9">
      <pivotArea type="data" outline="0" fieldPosition="0">
        <references count="3">
          <reference field="4294967294" count="1" selected="0">
            <x v="0"/>
          </reference>
          <reference field="12" count="1" selected="0">
            <x v="2"/>
          </reference>
          <reference field="13" count="1" selected="0">
            <x v="1"/>
          </reference>
        </references>
      </pivotArea>
    </chartFormat>
    <chartFormat chart="4" format="10">
      <pivotArea type="data" outline="0" fieldPosition="0">
        <references count="3">
          <reference field="4294967294" count="1" selected="0">
            <x v="0"/>
          </reference>
          <reference field="12" count="1" selected="0">
            <x v="0"/>
          </reference>
          <reference field="13" count="1" selected="0">
            <x v="1"/>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BC08E2-ED1A-4097-A9C0-451C44604B62}"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I8" firstHeaderRow="1" firstDataRow="2" firstDataCol="1"/>
  <pivotFields count="14">
    <pivotField showAll="0"/>
    <pivotField showAll="0">
      <items count="3">
        <item x="0"/>
        <item x="1"/>
        <item t="default"/>
      </items>
    </pivotField>
    <pivotField showAll="0"/>
    <pivotField numFmtId="17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2"/>
          </reference>
          <reference field="13" count="1" selected="0">
            <x v="0"/>
          </reference>
        </references>
      </pivotArea>
    </chartFormat>
    <chartFormat chart="2" format="7">
      <pivotArea type="data" outline="0" fieldPosition="0">
        <references count="3">
          <reference field="4294967294" count="1" selected="0">
            <x v="0"/>
          </reference>
          <reference field="9" count="1" selected="0">
            <x v="2"/>
          </reference>
          <reference field="13" count="1" selected="0">
            <x v="1"/>
          </reference>
        </references>
      </pivotArea>
    </chartFormat>
    <chartFormat chart="2" format="8">
      <pivotArea type="data" outline="0" fieldPosition="0">
        <references count="3">
          <reference field="4294967294" count="1" selected="0">
            <x v="0"/>
          </reference>
          <reference field="9" count="1" selected="0">
            <x v="3"/>
          </reference>
          <reference field="13" count="1" selected="0">
            <x v="1"/>
          </reference>
        </references>
      </pivotArea>
    </chartFormat>
    <chartFormat chart="2" format="9">
      <pivotArea type="data" outline="0" fieldPosition="0">
        <references count="3">
          <reference field="4294967294" count="1" selected="0">
            <x v="0"/>
          </reference>
          <reference field="9" count="1" selected="0">
            <x v="3"/>
          </reference>
          <reference field="13" count="1" selected="0">
            <x v="0"/>
          </reference>
        </references>
      </pivotArea>
    </chartFormat>
    <chartFormat chart="2" format="10">
      <pivotArea type="data" outline="0" fieldPosition="0">
        <references count="3">
          <reference field="4294967294" count="1" selected="0">
            <x v="0"/>
          </reference>
          <reference field="9" count="1" selected="0">
            <x v="4"/>
          </reference>
          <reference field="13" count="1" selected="0">
            <x v="0"/>
          </reference>
        </references>
      </pivotArea>
    </chartFormat>
    <chartFormat chart="2" format="11">
      <pivotArea type="data" outline="0" fieldPosition="0">
        <references count="3">
          <reference field="4294967294" count="1" selected="0">
            <x v="0"/>
          </reference>
          <reference field="9" count="1" selected="0">
            <x v="4"/>
          </reference>
          <reference field="13" count="1" selected="0">
            <x v="1"/>
          </reference>
        </references>
      </pivotArea>
    </chartFormat>
    <chartFormat chart="2" format="12">
      <pivotArea type="data" outline="0" fieldPosition="0">
        <references count="3">
          <reference field="4294967294" count="1" selected="0">
            <x v="0"/>
          </reference>
          <reference field="9" count="1" selected="0">
            <x v="5"/>
          </reference>
          <reference field="13" count="1" selected="0">
            <x v="1"/>
          </reference>
        </references>
      </pivotArea>
    </chartFormat>
    <chartFormat chart="2" format="13">
      <pivotArea type="data" outline="0" fieldPosition="0">
        <references count="3">
          <reference field="4294967294" count="1" selected="0">
            <x v="0"/>
          </reference>
          <reference field="9" count="1" selected="0">
            <x v="5"/>
          </reference>
          <reference field="13" count="1" selected="0">
            <x v="0"/>
          </reference>
        </references>
      </pivotArea>
    </chartFormat>
    <chartFormat chart="2" format="14">
      <pivotArea type="data" outline="0" fieldPosition="0">
        <references count="3">
          <reference field="4294967294" count="1" selected="0">
            <x v="0"/>
          </reference>
          <reference field="9" count="1" selected="0">
            <x v="0"/>
          </reference>
          <reference field="13" count="1" selected="0">
            <x v="0"/>
          </reference>
        </references>
      </pivotArea>
    </chartFormat>
    <chartFormat chart="2" format="15">
      <pivotArea type="data" outline="0" fieldPosition="0">
        <references count="3">
          <reference field="4294967294" count="1" selected="0">
            <x v="0"/>
          </reference>
          <reference field="9"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9DC4AC-3D91-4E8A-B79A-5B324D320720}"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43"/>
  </dataFields>
  <formats count="8">
    <format dxfId="0">
      <pivotArea collapsedLevelsAreSubtotals="1" fieldPosition="0">
        <references count="2">
          <reference field="2" count="1">
            <x v="0"/>
          </reference>
          <reference field="13" count="1" selected="0">
            <x v="1"/>
          </reference>
        </references>
      </pivotArea>
    </format>
    <format dxfId="1">
      <pivotArea field="2" grandCol="1" collapsedLevelsAreSubtotals="1" axis="axisRow" fieldPosition="0">
        <references count="1">
          <reference field="2" count="1">
            <x v="0"/>
          </reference>
        </references>
      </pivotArea>
    </format>
    <format dxfId="2">
      <pivotArea collapsedLevelsAreSubtotals="1" fieldPosition="0">
        <references count="2">
          <reference field="2" count="1">
            <x v="1"/>
          </reference>
          <reference field="13" count="1" selected="0">
            <x v="0"/>
          </reference>
        </references>
      </pivotArea>
    </format>
    <format dxfId="3">
      <pivotArea collapsedLevelsAreSubtotals="1" fieldPosition="0">
        <references count="2">
          <reference field="2" count="1">
            <x v="1"/>
          </reference>
          <reference field="13" count="1" selected="0">
            <x v="1"/>
          </reference>
        </references>
      </pivotArea>
    </format>
    <format dxfId="4">
      <pivotArea field="2" grandCol="1" collapsedLevelsAreSubtotals="1" axis="axisRow" fieldPosition="0">
        <references count="1">
          <reference field="2" count="1">
            <x v="1"/>
          </reference>
        </references>
      </pivotArea>
    </format>
    <format dxfId="5">
      <pivotArea field="13" grandRow="1" outline="0" collapsedLevelsAreSubtotals="1" axis="axisCol" fieldPosition="0">
        <references count="1">
          <reference field="13" count="1" selected="0">
            <x v="0"/>
          </reference>
        </references>
      </pivotArea>
    </format>
    <format dxfId="6">
      <pivotArea field="13" grandRow="1" outline="0" collapsedLevelsAreSubtotals="1" axis="axisCol" fieldPosition="0">
        <references count="1">
          <reference field="13" count="1" selected="0">
            <x v="1"/>
          </reference>
        </references>
      </pivotArea>
    </format>
    <format dxfId="7">
      <pivotArea outline="0" collapsedLevelsAreSubtotals="1" fieldPosition="0"/>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pivotArea type="data" outline="0" fieldPosition="0">
        <references count="3">
          <reference field="4294967294" count="1" selected="0">
            <x v="0"/>
          </reference>
          <reference field="2" count="1" selected="0">
            <x v="1"/>
          </reference>
          <reference field="13" count="1" selected="0">
            <x v="1"/>
          </reference>
        </references>
      </pivotArea>
    </chartFormat>
    <chartFormat chart="6" format="7">
      <pivotArea type="data" outline="0" fieldPosition="0">
        <references count="3">
          <reference field="4294967294" count="1" selected="0">
            <x v="0"/>
          </reference>
          <reference field="2" count="1" selected="0">
            <x v="1"/>
          </reference>
          <reference field="13" count="1" selected="0">
            <x v="0"/>
          </reference>
        </references>
      </pivotArea>
    </chartFormat>
    <chartFormat chart="6" format="8">
      <pivotArea type="data" outline="0" fieldPosition="0">
        <references count="3">
          <reference field="4294967294" count="1" selected="0">
            <x v="0"/>
          </reference>
          <reference field="2" count="1" selected="0">
            <x v="0"/>
          </reference>
          <reference field="13" count="1" selected="0">
            <x v="0"/>
          </reference>
        </references>
      </pivotArea>
    </chartFormat>
    <chartFormat chart="6" format="9">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1BB1805-7BB7-4BBD-A8B0-4A3F2B095350}" sourceName="Martial status">
  <pivotTables>
    <pivotTable tabId="8" name="PivotTable1"/>
    <pivotTable tabId="8" name="PivotTable2"/>
    <pivotTable tabId="8" name="PivotTable3"/>
  </pivotTables>
  <data>
    <tabular pivotCacheId="10885208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EF78DE-F528-4327-A6EC-0089468C7F3C}" sourceName="Education">
  <pivotTables>
    <pivotTable tabId="8" name="PivotTable3"/>
    <pivotTable tabId="8" name="PivotTable1"/>
    <pivotTable tabId="8" name="PivotTable2"/>
  </pivotTables>
  <data>
    <tabular pivotCacheId="10885208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10D63F0-61CA-48F5-9F77-1D58C4D86DA3}" sourceName="Cars">
  <pivotTables>
    <pivotTable tabId="8" name="PivotTable3"/>
    <pivotTable tabId="8" name="PivotTable1"/>
    <pivotTable tabId="8" name="PivotTable2"/>
  </pivotTables>
  <data>
    <tabular pivotCacheId="1088520880">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503E8D-3DC2-4BD0-9969-072873FC4FB4}" sourceName="Region">
  <pivotTables>
    <pivotTable tabId="8" name="PivotTable3"/>
    <pivotTable tabId="8" name="PivotTable1"/>
    <pivotTable tabId="8" name="PivotTable2"/>
  </pivotTables>
  <data>
    <tabular pivotCacheId="10885208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6B101D4-8213-4057-8B6A-10E3F1C16AF0}" cache="Slicer_Martial_status" caption="Martial status" style="SlicerStyleOther1" rowHeight="360000"/>
  <slicer name="Education" xr10:uid="{A44AA96A-BCE2-476C-9E31-D6B7467094DC}" cache="Slicer_Education" caption="Education" style="SlicerStyleOther1" rowHeight="360000"/>
  <slicer name="Cars" xr10:uid="{82733449-3445-4E11-BC4E-868998579EC2}" cache="Slicer_Cars" caption="Cars" style="SlicerStyleOther1" rowHeight="396000"/>
  <slicer name="Region" xr10:uid="{12B6BDA2-4F3E-43E0-9C69-7AF7F7D93044}" cache="Slicer_Region" caption="Region" style="SlicerStyleOther1"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01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2A0D2-E343-4F31-A019-DDC070537B28}">
  <dimension ref="A1:N1001"/>
  <sheetViews>
    <sheetView workbookViewId="0">
      <selection activeCell="J978" sqref="J978"/>
    </sheetView>
  </sheetViews>
  <sheetFormatPr defaultRowHeight="15" x14ac:dyDescent="0.25"/>
  <cols>
    <col min="2" max="2" width="17.28515625" customWidth="1"/>
    <col min="4" max="4" width="18.140625" style="6" customWidth="1"/>
    <col min="6" max="6" width="18.5703125" customWidth="1"/>
    <col min="7" max="7" width="15.42578125" customWidth="1"/>
    <col min="10" max="10" width="16.5703125" customWidth="1"/>
    <col min="11" max="11" width="12.5703125" customWidth="1"/>
    <col min="13" max="13" width="13.28515625" customWidth="1"/>
    <col min="14" max="14" width="16.42578125" customWidth="1"/>
  </cols>
  <sheetData>
    <row r="1" spans="1:14" x14ac:dyDescent="0.25">
      <c r="A1" t="s">
        <v>0</v>
      </c>
      <c r="B1" t="s">
        <v>48</v>
      </c>
      <c r="C1" t="s">
        <v>2</v>
      </c>
      <c r="D1" s="6" t="s">
        <v>3</v>
      </c>
      <c r="E1" t="s">
        <v>4</v>
      </c>
      <c r="F1" t="s">
        <v>5</v>
      </c>
      <c r="G1" t="s">
        <v>6</v>
      </c>
      <c r="H1" t="s">
        <v>7</v>
      </c>
      <c r="I1" t="s">
        <v>8</v>
      </c>
      <c r="J1" t="s">
        <v>9</v>
      </c>
      <c r="K1" t="s">
        <v>10</v>
      </c>
      <c r="L1" t="s">
        <v>11</v>
      </c>
      <c r="M1" t="s">
        <v>47</v>
      </c>
      <c r="N1" t="s">
        <v>12</v>
      </c>
    </row>
    <row r="2" spans="1:14" x14ac:dyDescent="0.25">
      <c r="A2">
        <v>12496</v>
      </c>
      <c r="B2" t="s">
        <v>36</v>
      </c>
      <c r="C2" t="s">
        <v>38</v>
      </c>
      <c r="D2" s="6">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6">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6">
        <v>80000</v>
      </c>
      <c r="E4">
        <v>5</v>
      </c>
      <c r="F4" t="s">
        <v>19</v>
      </c>
      <c r="G4" t="s">
        <v>21</v>
      </c>
      <c r="H4" t="s">
        <v>18</v>
      </c>
      <c r="I4">
        <v>2</v>
      </c>
      <c r="J4" t="s">
        <v>22</v>
      </c>
      <c r="K4" t="s">
        <v>17</v>
      </c>
      <c r="L4">
        <v>60</v>
      </c>
      <c r="M4" t="str">
        <f t="shared" si="0"/>
        <v>Old</v>
      </c>
      <c r="N4" t="s">
        <v>18</v>
      </c>
    </row>
    <row r="5" spans="1:14" x14ac:dyDescent="0.25">
      <c r="A5">
        <v>24381</v>
      </c>
      <c r="B5" t="s">
        <v>37</v>
      </c>
      <c r="C5" t="s">
        <v>39</v>
      </c>
      <c r="D5" s="6">
        <v>70000</v>
      </c>
      <c r="E5">
        <v>0</v>
      </c>
      <c r="F5" t="s">
        <v>13</v>
      </c>
      <c r="G5" t="s">
        <v>21</v>
      </c>
      <c r="H5" t="s">
        <v>15</v>
      </c>
      <c r="I5">
        <v>1</v>
      </c>
      <c r="J5" t="s">
        <v>23</v>
      </c>
      <c r="K5" t="s">
        <v>24</v>
      </c>
      <c r="L5">
        <v>41</v>
      </c>
      <c r="M5" t="str">
        <f t="shared" si="0"/>
        <v>Middle age</v>
      </c>
      <c r="N5" t="s">
        <v>15</v>
      </c>
    </row>
    <row r="6" spans="1:14" x14ac:dyDescent="0.25">
      <c r="A6">
        <v>25597</v>
      </c>
      <c r="B6" t="s">
        <v>37</v>
      </c>
      <c r="C6" t="s">
        <v>39</v>
      </c>
      <c r="D6" s="6">
        <v>30000</v>
      </c>
      <c r="E6">
        <v>0</v>
      </c>
      <c r="F6" t="s">
        <v>13</v>
      </c>
      <c r="G6" t="s">
        <v>20</v>
      </c>
      <c r="H6" t="s">
        <v>18</v>
      </c>
      <c r="I6">
        <v>0</v>
      </c>
      <c r="J6" t="s">
        <v>16</v>
      </c>
      <c r="K6" t="s">
        <v>17</v>
      </c>
      <c r="L6">
        <v>36</v>
      </c>
      <c r="M6" t="str">
        <f t="shared" si="0"/>
        <v>Middle age</v>
      </c>
      <c r="N6" t="s">
        <v>15</v>
      </c>
    </row>
    <row r="7" spans="1:14" x14ac:dyDescent="0.25">
      <c r="A7">
        <v>13507</v>
      </c>
      <c r="B7" t="s">
        <v>36</v>
      </c>
      <c r="C7" t="s">
        <v>38</v>
      </c>
      <c r="D7" s="6">
        <v>10000</v>
      </c>
      <c r="E7">
        <v>2</v>
      </c>
      <c r="F7" t="s">
        <v>19</v>
      </c>
      <c r="G7" t="s">
        <v>25</v>
      </c>
      <c r="H7" t="s">
        <v>15</v>
      </c>
      <c r="I7">
        <v>0</v>
      </c>
      <c r="J7" t="s">
        <v>26</v>
      </c>
      <c r="K7" t="s">
        <v>17</v>
      </c>
      <c r="L7">
        <v>50</v>
      </c>
      <c r="M7" t="str">
        <f t="shared" si="0"/>
        <v>Middle age</v>
      </c>
      <c r="N7" t="s">
        <v>18</v>
      </c>
    </row>
    <row r="8" spans="1:14" x14ac:dyDescent="0.25">
      <c r="A8">
        <v>27974</v>
      </c>
      <c r="B8" t="s">
        <v>37</v>
      </c>
      <c r="C8" t="s">
        <v>39</v>
      </c>
      <c r="D8" s="6">
        <v>160000</v>
      </c>
      <c r="E8">
        <v>2</v>
      </c>
      <c r="F8" t="s">
        <v>27</v>
      </c>
      <c r="G8" t="s">
        <v>28</v>
      </c>
      <c r="H8" t="s">
        <v>15</v>
      </c>
      <c r="I8">
        <v>4</v>
      </c>
      <c r="J8" t="s">
        <v>16</v>
      </c>
      <c r="K8" t="s">
        <v>24</v>
      </c>
      <c r="L8">
        <v>33</v>
      </c>
      <c r="M8" t="str">
        <f t="shared" si="0"/>
        <v>Middle age</v>
      </c>
      <c r="N8" t="s">
        <v>15</v>
      </c>
    </row>
    <row r="9" spans="1:14" x14ac:dyDescent="0.25">
      <c r="A9">
        <v>19364</v>
      </c>
      <c r="B9" t="s">
        <v>36</v>
      </c>
      <c r="C9" t="s">
        <v>39</v>
      </c>
      <c r="D9" s="6">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6">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6">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6">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6">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6">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6">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6">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6">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6">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6">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6">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6">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6">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6">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6">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6">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6">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6">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6">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6">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6">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6">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6">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6">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6">
        <v>70000</v>
      </c>
      <c r="E195">
        <v>5</v>
      </c>
      <c r="F195" t="s">
        <v>13</v>
      </c>
      <c r="G195" t="s">
        <v>21</v>
      </c>
      <c r="H195" t="s">
        <v>15</v>
      </c>
      <c r="I195">
        <v>4</v>
      </c>
      <c r="J195" t="s">
        <v>50</v>
      </c>
      <c r="K195" t="s">
        <v>24</v>
      </c>
      <c r="L195">
        <v>41</v>
      </c>
      <c r="M195" t="str">
        <f t="shared" ref="M195:M258" si="3">IF(L195&gt;55,"Old",IF(L195&gt;=31,"Middle age",IF(L195&lt;31,"Adolescent","invalid")))</f>
        <v>Middle age</v>
      </c>
      <c r="N195" t="s">
        <v>18</v>
      </c>
    </row>
    <row r="196" spans="1:14" x14ac:dyDescent="0.25">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6">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6">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6">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6">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6">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6">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6">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6">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6">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6">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6">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6">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6">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6">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6">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6">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6">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6">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6">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6">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6">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6">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6">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6">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6">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6">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6">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6">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6">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6">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6">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6">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6">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6">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6">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6">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6">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6">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6">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6">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6">
        <v>60000</v>
      </c>
      <c r="E515">
        <v>4</v>
      </c>
      <c r="F515" t="s">
        <v>31</v>
      </c>
      <c r="G515" t="s">
        <v>28</v>
      </c>
      <c r="H515" t="s">
        <v>15</v>
      </c>
      <c r="I515">
        <v>2</v>
      </c>
      <c r="J515" t="s">
        <v>50</v>
      </c>
      <c r="K515" t="s">
        <v>32</v>
      </c>
      <c r="L515">
        <v>61</v>
      </c>
      <c r="M515" t="str">
        <f t="shared" ref="M515:M578" si="8">IF(L515&gt;55,"Old",IF(L515&gt;=31,"Middle age",IF(L515&lt;31,"Adolescent","invalid")))</f>
        <v>Old</v>
      </c>
      <c r="N515" t="s">
        <v>15</v>
      </c>
    </row>
    <row r="516" spans="1:14" x14ac:dyDescent="0.25">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6">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6">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6">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6">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6">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6">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6">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6">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6">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6">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6">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6">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6">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6">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6">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6">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6">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6">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6">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6">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6">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6">
        <v>50000</v>
      </c>
      <c r="E643">
        <v>4</v>
      </c>
      <c r="F643" t="s">
        <v>13</v>
      </c>
      <c r="G643" t="s">
        <v>28</v>
      </c>
      <c r="H643" t="s">
        <v>15</v>
      </c>
      <c r="I643">
        <v>2</v>
      </c>
      <c r="J643" t="s">
        <v>50</v>
      </c>
      <c r="K643" t="s">
        <v>32</v>
      </c>
      <c r="L643">
        <v>64</v>
      </c>
      <c r="M643" t="str">
        <f t="shared" ref="M643:M706" si="10">IF(L643&gt;55,"Old",IF(L643&gt;=31,"Middle age",IF(L643&lt;31,"Adolescent","invalid")))</f>
        <v>Old</v>
      </c>
      <c r="N643" t="s">
        <v>18</v>
      </c>
    </row>
    <row r="644" spans="1:14" x14ac:dyDescent="0.25">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6">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6">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6">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6">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6">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6">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6">
        <v>70000</v>
      </c>
      <c r="E707">
        <v>4</v>
      </c>
      <c r="F707" t="s">
        <v>13</v>
      </c>
      <c r="G707" t="s">
        <v>28</v>
      </c>
      <c r="H707" t="s">
        <v>15</v>
      </c>
      <c r="I707">
        <v>1</v>
      </c>
      <c r="J707" t="s">
        <v>50</v>
      </c>
      <c r="K707" t="s">
        <v>32</v>
      </c>
      <c r="L707">
        <v>59</v>
      </c>
      <c r="M707" t="str">
        <f t="shared" ref="M707:M770" si="11">IF(L707&gt;55,"Old",IF(L707&gt;=31,"Middle age",IF(L707&lt;31,"Adolescent","invalid")))</f>
        <v>Old</v>
      </c>
      <c r="N707" t="s">
        <v>18</v>
      </c>
    </row>
    <row r="708" spans="1:14" x14ac:dyDescent="0.25">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6">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6">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6">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6">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6">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6">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6">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6">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6">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6">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6">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6">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6">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6">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6">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6">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6">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6">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6">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6">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6">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6">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6">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6">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6">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6">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6">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6">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6">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6">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6">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6">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6">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6">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6">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6">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6">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6">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6">
        <v>60000</v>
      </c>
      <c r="E1001">
        <v>3</v>
      </c>
      <c r="F1001" t="s">
        <v>27</v>
      </c>
      <c r="G1001" t="s">
        <v>21</v>
      </c>
      <c r="H1001" t="s">
        <v>15</v>
      </c>
      <c r="I1001">
        <v>2</v>
      </c>
      <c r="J1001" t="s">
        <v>50</v>
      </c>
      <c r="K1001" t="s">
        <v>32</v>
      </c>
      <c r="L1001">
        <v>53</v>
      </c>
      <c r="M1001" t="str">
        <f t="shared" si="15"/>
        <v>Middle age</v>
      </c>
      <c r="N1001" t="s">
        <v>15</v>
      </c>
    </row>
  </sheetData>
  <autoFilter ref="A1:N1001" xr:uid="{2C12A0D2-E343-4F31-A019-DDC070537B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F316C-0798-402C-9892-8B76CD2A5AFD}">
  <dimension ref="A1:I33"/>
  <sheetViews>
    <sheetView topLeftCell="A8" workbookViewId="0">
      <selection activeCell="J32" sqref="J32"/>
    </sheetView>
  </sheetViews>
  <sheetFormatPr defaultRowHeight="15" x14ac:dyDescent="0.25"/>
  <cols>
    <col min="1" max="1" width="17.85546875" bestFit="1" customWidth="1"/>
    <col min="2" max="2" width="16.28515625" bestFit="1" customWidth="1"/>
    <col min="3" max="3" width="10" bestFit="1" customWidth="1"/>
    <col min="4" max="4" width="11.28515625" bestFit="1" customWidth="1"/>
    <col min="6" max="6" width="26.28515625" bestFit="1" customWidth="1"/>
    <col min="7" max="7" width="16.28515625" bestFit="1" customWidth="1"/>
    <col min="8" max="8" width="4.140625" bestFit="1" customWidth="1"/>
    <col min="9" max="9" width="11.28515625" bestFit="1" customWidth="1"/>
  </cols>
  <sheetData>
    <row r="1" spans="1:9" x14ac:dyDescent="0.25">
      <c r="A1" s="3" t="s">
        <v>43</v>
      </c>
      <c r="B1" s="3" t="s">
        <v>40</v>
      </c>
      <c r="F1" s="3" t="s">
        <v>49</v>
      </c>
      <c r="G1" s="3" t="s">
        <v>40</v>
      </c>
    </row>
    <row r="2" spans="1:9" x14ac:dyDescent="0.25">
      <c r="A2" s="3" t="s">
        <v>42</v>
      </c>
      <c r="B2" t="s">
        <v>18</v>
      </c>
      <c r="C2" t="s">
        <v>15</v>
      </c>
      <c r="D2" t="s">
        <v>41</v>
      </c>
      <c r="F2" s="3" t="s">
        <v>42</v>
      </c>
      <c r="G2" t="s">
        <v>18</v>
      </c>
      <c r="H2" t="s">
        <v>15</v>
      </c>
      <c r="I2" t="s">
        <v>41</v>
      </c>
    </row>
    <row r="3" spans="1:9" x14ac:dyDescent="0.25">
      <c r="A3" s="4" t="s">
        <v>38</v>
      </c>
      <c r="B3" s="7">
        <v>53440</v>
      </c>
      <c r="C3" s="7">
        <v>55774.058577405856</v>
      </c>
      <c r="D3" s="7">
        <v>54580.777096114522</v>
      </c>
      <c r="F3" s="4" t="s">
        <v>16</v>
      </c>
      <c r="G3" s="5">
        <v>166</v>
      </c>
      <c r="H3" s="5">
        <v>200</v>
      </c>
      <c r="I3" s="5">
        <v>366</v>
      </c>
    </row>
    <row r="4" spans="1:9" x14ac:dyDescent="0.25">
      <c r="A4" s="4" t="s">
        <v>39</v>
      </c>
      <c r="B4" s="7">
        <v>56208.178438661707</v>
      </c>
      <c r="C4" s="7">
        <v>60123.966942148763</v>
      </c>
      <c r="D4" s="7">
        <v>58062.62230919765</v>
      </c>
      <c r="F4" s="4" t="s">
        <v>26</v>
      </c>
      <c r="G4" s="5">
        <v>92</v>
      </c>
      <c r="H4" s="5">
        <v>77</v>
      </c>
      <c r="I4" s="5">
        <v>169</v>
      </c>
    </row>
    <row r="5" spans="1:9" x14ac:dyDescent="0.25">
      <c r="A5" s="4" t="s">
        <v>41</v>
      </c>
      <c r="B5" s="7">
        <v>54874.759152215796</v>
      </c>
      <c r="C5" s="7">
        <v>57962.577962577961</v>
      </c>
      <c r="D5" s="7">
        <v>56360</v>
      </c>
      <c r="F5" s="4" t="s">
        <v>22</v>
      </c>
      <c r="G5" s="5">
        <v>67</v>
      </c>
      <c r="H5" s="5">
        <v>95</v>
      </c>
      <c r="I5" s="5">
        <v>162</v>
      </c>
    </row>
    <row r="6" spans="1:9" x14ac:dyDescent="0.25">
      <c r="F6" s="4" t="s">
        <v>23</v>
      </c>
      <c r="G6" s="5">
        <v>116</v>
      </c>
      <c r="H6" s="5">
        <v>76</v>
      </c>
      <c r="I6" s="5">
        <v>192</v>
      </c>
    </row>
    <row r="7" spans="1:9" x14ac:dyDescent="0.25">
      <c r="F7" s="4" t="s">
        <v>50</v>
      </c>
      <c r="G7" s="5">
        <v>78</v>
      </c>
      <c r="H7" s="5">
        <v>33</v>
      </c>
      <c r="I7" s="5">
        <v>111</v>
      </c>
    </row>
    <row r="8" spans="1:9" x14ac:dyDescent="0.25">
      <c r="F8" s="4" t="s">
        <v>41</v>
      </c>
      <c r="G8" s="5">
        <v>519</v>
      </c>
      <c r="H8" s="5">
        <v>481</v>
      </c>
      <c r="I8" s="5">
        <v>1000</v>
      </c>
    </row>
    <row r="28" spans="1:4" x14ac:dyDescent="0.25">
      <c r="A28" s="3" t="s">
        <v>44</v>
      </c>
      <c r="B28" s="3" t="s">
        <v>40</v>
      </c>
    </row>
    <row r="29" spans="1:4" x14ac:dyDescent="0.25">
      <c r="A29" s="3" t="s">
        <v>42</v>
      </c>
      <c r="B29" t="s">
        <v>18</v>
      </c>
      <c r="C29" t="s">
        <v>15</v>
      </c>
      <c r="D29" t="s">
        <v>41</v>
      </c>
    </row>
    <row r="30" spans="1:4" x14ac:dyDescent="0.25">
      <c r="A30" s="4" t="s">
        <v>45</v>
      </c>
      <c r="B30" s="5">
        <v>71</v>
      </c>
      <c r="C30" s="5">
        <v>39</v>
      </c>
      <c r="D30" s="5">
        <v>110</v>
      </c>
    </row>
    <row r="31" spans="1:4" x14ac:dyDescent="0.25">
      <c r="A31" s="4" t="s">
        <v>51</v>
      </c>
      <c r="B31" s="5">
        <v>331</v>
      </c>
      <c r="C31" s="5">
        <v>388</v>
      </c>
      <c r="D31" s="5">
        <v>719</v>
      </c>
    </row>
    <row r="32" spans="1:4" x14ac:dyDescent="0.25">
      <c r="A32" s="4" t="s">
        <v>46</v>
      </c>
      <c r="B32" s="5">
        <v>117</v>
      </c>
      <c r="C32" s="5">
        <v>54</v>
      </c>
      <c r="D32" s="5">
        <v>171</v>
      </c>
    </row>
    <row r="33" spans="1:4" x14ac:dyDescent="0.25">
      <c r="A33" s="4" t="s">
        <v>41</v>
      </c>
      <c r="B33" s="5">
        <v>519</v>
      </c>
      <c r="C33" s="5">
        <v>481</v>
      </c>
      <c r="D3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7D965-B50C-4F18-8E4F-090B2A531B15}">
  <dimension ref="A1:U5"/>
  <sheetViews>
    <sheetView showGridLines="0" tabSelected="1" zoomScale="70" zoomScaleNormal="70" workbookViewId="0">
      <selection sqref="A1:U5"/>
    </sheetView>
  </sheetViews>
  <sheetFormatPr defaultRowHeight="15" x14ac:dyDescent="0.25"/>
  <sheetData>
    <row r="1" spans="1:21" x14ac:dyDescent="0.25">
      <c r="A1" s="8" t="s">
        <v>52</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Odilbek</dc:creator>
  <cp:lastModifiedBy>USER</cp:lastModifiedBy>
  <dcterms:created xsi:type="dcterms:W3CDTF">2022-03-18T02:50:57Z</dcterms:created>
  <dcterms:modified xsi:type="dcterms:W3CDTF">2023-11-09T05:25:50Z</dcterms:modified>
</cp:coreProperties>
</file>