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112EC405-8F95-4BE7-9107-E8D60565FA1D}" xr6:coauthVersionLast="47" xr6:coauthVersionMax="47" xr10:uidLastSave="{00000000-0000-0000-0000-000000000000}"/>
  <bookViews>
    <workbookView xWindow="-28920" yWindow="1050" windowWidth="29040" windowHeight="15720" firstSheet="1" activeTab="1" xr2:uid="{8DDE8F0D-D9B1-462C-9116-938C913CF3A2}"/>
  </bookViews>
  <sheets>
    <sheet name="Customer Performance Report" sheetId="1" r:id="rId1"/>
    <sheet name="Market Performance vs Target" sheetId="2" r:id="rId2"/>
    <sheet name="Top 10 Products " sheetId="3" r:id="rId3"/>
    <sheet name="Division Report " sheetId="4" r:id="rId4"/>
    <sheet name="production qty" sheetId="6" r:id="rId5"/>
    <sheet name="New products 2021" sheetId="10" r:id="rId6"/>
    <sheet name="Top 5 Countries 2021" sheetId="11" r:id="rId7"/>
  </sheets>
  <calcPr calcId="191028"/>
  <pivotCaches>
    <pivotCache cacheId="111" r:id="rId8"/>
    <pivotCache cacheId="112" r:id="rId9"/>
    <pivotCache cacheId="114" r:id="rId10"/>
    <pivotCache cacheId="174" r:id="rId11"/>
    <pivotCache cacheId="177" r:id="rId12"/>
    <pivotCache cacheId="215" r:id="rId13"/>
    <pivotCache cacheId="235" r:id="rId14"/>
    <pivotCache cacheId="238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f2f41e7c-e238-4ee3-9727-21cc2f65bf77" name="dim_customer" connection="Query - dim_customer"/>
          <x15:modelTable id="dim_market_c42c0201-0975-470e-b67c-99ca65048e35" name="dim_market" connection="Query - dim_market"/>
          <x15:modelTable id="dim_product_74061495-6681-4b6b-867b-441c2d50ad27" name="dim_product" connection="Query - dim_product"/>
          <x15:modelTable id="fact_sales_monthly_7391e407-9a0b-40a9-9472-76f11f2b4964" name="fact_sales_monthly" connection="Query - fact_sales_monthly"/>
          <x15:modelTable id="dim_date_343ecf36-a2ad-4374-bc80-41f090dcb475" name="dim_date" connection="Query - dim_date"/>
          <x15:modelTable id="ns_targets_2021_e66fafbf-ab05-4158-a118-b3081e668e9e" name="ns_targets_2021" connection="Query - ns_targets_2021"/>
        </x15:modelTables>
        <x15:modelRelationships>
          <x15:modelRelationship fromTable="dim_customer" fromColumn="market" toTable="dim_market" toColumn="market"/>
          <x15:modelRelationship fromTable="fact_sales_monthly" fromColumn="customer_code" toTable="dim_customer" toColumn="customer_code"/>
          <x15:modelRelationship fromTable="fact_sales_monthly" fromColumn="product_code" toTable="dim_product" toColumn="product_code"/>
          <x15:modelRelationship fromTable="fact_sales_monthly" fromColumn="date" toTable="dim_date" toColumn="date"/>
          <x15:modelRelationship fromTable="ns_targets_2021" fromColumn="market" toTable="dim_market" toColumn="market"/>
          <x15:modelRelationship fromTable="ns_targets_2021" fromColumn="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B2DE0-D1DB-4EA9-ABA5-47F9C6ACE36E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7b3b0a50-c3be-4b21-9818-dc2ffc5a18e1">
          <x15:oledbPr connection="Provider=Microsoft.Mashup.OleDb.1;Data Source=$Workbook$;Location=dim_customer;Extended Properties=&quot;&quot;">
            <x15:dbTables>
              <x15:dbTable name="dim_customer"/>
            </x15:dbTables>
          </x15:oledbPr>
        </x15:connection>
      </ext>
    </extLst>
  </connection>
  <connection id="2" xr16:uid="{C06B65A5-A81F-4D7E-B663-3657508A1EC2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41ef489c-9d7c-4f51-ace6-7bef2b4b2b0d"/>
      </ext>
    </extLst>
  </connection>
  <connection id="3" xr16:uid="{3DE59CC3-D65A-48A1-A880-75D1A327DDE9}" name="Query - dim_market" description="Connection to the 'dim_market' query in the workbook." type="100" refreshedVersion="8" minRefreshableVersion="5">
    <extLst>
      <ext xmlns:x15="http://schemas.microsoft.com/office/spreadsheetml/2010/11/main" uri="{DE250136-89BD-433C-8126-D09CA5730AF9}">
        <x15:connection id="28e4bda8-7b8b-49a5-a7fe-437bc937df76">
          <x15:oledbPr connection="Provider=Microsoft.Mashup.OleDb.1;Data Source=$Workbook$;Location=dim_market;Extended Properties=&quot;&quot;">
            <x15:dbTables>
              <x15:dbTable name="dim_market"/>
            </x15:dbTables>
          </x15:oledbPr>
        </x15:connection>
      </ext>
    </extLst>
  </connection>
  <connection id="4" xr16:uid="{1B051060-185B-4053-870D-500427FC1C7E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ba31ff08-96a2-437b-8d0a-bc1b68460f2c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5" xr16:uid="{04E0A4E6-35F3-4714-ADDE-C7F5EFED73FA}" name="Query - fact_sales_monthly" description="Connection to the 'fact_sales_monthly' query in the workbook." type="100" refreshedVersion="8" minRefreshableVersion="5">
    <extLst>
      <ext xmlns:x15="http://schemas.microsoft.com/office/spreadsheetml/2010/11/main" uri="{DE250136-89BD-433C-8126-D09CA5730AF9}">
        <x15:connection id="55d18e88-17ab-429b-a58e-fa3d6c76c58e"/>
      </ext>
    </extLst>
  </connection>
  <connection id="6" xr16:uid="{0C0960C1-4EED-4D99-9DE6-82B28DD951E3}" name="Query - ns_targets_2021" description="Connection to the 'ns_targets_2021' query in the workbook." type="100" refreshedVersion="8" minRefreshableVersion="5">
    <extLst>
      <ext xmlns:x15="http://schemas.microsoft.com/office/spreadsheetml/2010/11/main" uri="{DE250136-89BD-433C-8126-D09CA5730AF9}">
        <x15:connection id="7e425957-fa7e-40bc-a572-a5ad9d1f620c"/>
      </ext>
    </extLst>
  </connection>
  <connection id="7" xr16:uid="{4D1A1824-9DE3-4BDF-860A-99A5B058D22D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8" xr16:uid="{9446F031-044C-46AF-8BBB-1EC7A231A24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dim_market].[region].[All]}"/>
    <s v="{[dim_market].[market].[All]}"/>
    <s v="{[dim_product].[division].[All]}"/>
    <s v="{[dim_customer].[customer].[Al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<sst xmlns="http://schemas.openxmlformats.org/spreadsheetml/2006/main" count="234" uniqueCount="160">
  <si>
    <t>FILTERS</t>
  </si>
  <si>
    <t>region</t>
  </si>
  <si>
    <t>All</t>
  </si>
  <si>
    <t>Customer</t>
  </si>
  <si>
    <t>market</t>
  </si>
  <si>
    <t>Net Sales Performance</t>
  </si>
  <si>
    <t>division</t>
  </si>
  <si>
    <t>All values in USD</t>
  </si>
  <si>
    <t>2019</t>
  </si>
  <si>
    <t>2020</t>
  </si>
  <si>
    <t>2021</t>
  </si>
  <si>
    <t>21 vs 20</t>
  </si>
  <si>
    <t>Acclaimed Stores</t>
  </si>
  <si>
    <t>All-Out</t>
  </si>
  <si>
    <t>Amazon</t>
  </si>
  <si>
    <t>Argos (Sainsbury's)</t>
  </si>
  <si>
    <t>Atlas Stores</t>
  </si>
  <si>
    <t>Atliq e Store</t>
  </si>
  <si>
    <t>AtliQ Exclusive</t>
  </si>
  <si>
    <t>BestBuy</t>
  </si>
  <si>
    <t>Boulanger</t>
  </si>
  <si>
    <t>Chip 7</t>
  </si>
  <si>
    <t>Chiptec</t>
  </si>
  <si>
    <t>Control</t>
  </si>
  <si>
    <t>Coolblue</t>
  </si>
  <si>
    <t>Costco</t>
  </si>
  <si>
    <t>Croma</t>
  </si>
  <si>
    <t>Currys (Dixons Carphone)</t>
  </si>
  <si>
    <t>Digimarket</t>
  </si>
  <si>
    <t>Ebay</t>
  </si>
  <si>
    <t>Electricalsara Stores</t>
  </si>
  <si>
    <t>Electricalsbea Stores</t>
  </si>
  <si>
    <t>Electricalslance Stores</t>
  </si>
  <si>
    <t>Electricalslytical</t>
  </si>
  <si>
    <t>Electricalsocity</t>
  </si>
  <si>
    <t>Electricalsquipo Stores</t>
  </si>
  <si>
    <t>Elite</t>
  </si>
  <si>
    <t>Elkjøp</t>
  </si>
  <si>
    <t>Epic Stores</t>
  </si>
  <si>
    <t>Euronics</t>
  </si>
  <si>
    <t>Expert</t>
  </si>
  <si>
    <t>Expression</t>
  </si>
  <si>
    <t>Ezone</t>
  </si>
  <si>
    <t>Flawless Stores</t>
  </si>
  <si>
    <t>Flipkart</t>
  </si>
  <si>
    <t>Fnac-Darty</t>
  </si>
  <si>
    <t>Forward Stores</t>
  </si>
  <si>
    <t>Girias</t>
  </si>
  <si>
    <t>Info Stores</t>
  </si>
  <si>
    <t>Insight</t>
  </si>
  <si>
    <t>Integration Stores</t>
  </si>
  <si>
    <t>Leader</t>
  </si>
  <si>
    <t>Logic Stores</t>
  </si>
  <si>
    <t>Lotus</t>
  </si>
  <si>
    <t>Neptune</t>
  </si>
  <si>
    <t>Nomad Stores</t>
  </si>
  <si>
    <t>Notebillig</t>
  </si>
  <si>
    <t>Nova</t>
  </si>
  <si>
    <t>Novus</t>
  </si>
  <si>
    <t>Otto</t>
  </si>
  <si>
    <t>Premium Stores</t>
  </si>
  <si>
    <t>Propel</t>
  </si>
  <si>
    <t>Radio Popular</t>
  </si>
  <si>
    <t>Radio Shack</t>
  </si>
  <si>
    <t>Reliance Digital</t>
  </si>
  <si>
    <t>Relief</t>
  </si>
  <si>
    <t>Sage</t>
  </si>
  <si>
    <t>Saturn</t>
  </si>
  <si>
    <t>Sorefoz</t>
  </si>
  <si>
    <t>Sound</t>
  </si>
  <si>
    <t>Staples</t>
  </si>
  <si>
    <t>Surface Stores</t>
  </si>
  <si>
    <t>Synthetic</t>
  </si>
  <si>
    <t>Taobao</t>
  </si>
  <si>
    <t>UniEuro</t>
  </si>
  <si>
    <t>Vijay Sales</t>
  </si>
  <si>
    <t>Viveks</t>
  </si>
  <si>
    <t>walmart</t>
  </si>
  <si>
    <t>Zone</t>
  </si>
  <si>
    <t>Grand Total</t>
  </si>
  <si>
    <t xml:space="preserve">Market </t>
  </si>
  <si>
    <t>Performance vs Target</t>
  </si>
  <si>
    <t xml:space="preserve">All values are in USD </t>
  </si>
  <si>
    <t>Country</t>
  </si>
  <si>
    <t>2021 - Target</t>
  </si>
  <si>
    <t>%</t>
  </si>
  <si>
    <t>Australia</t>
  </si>
  <si>
    <t>Austria</t>
  </si>
  <si>
    <t>Bangladesh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</si>
  <si>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</si>
  <si>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</si>
  <si>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</si>
  <si>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</si>
  <si>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</si>
  <si>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</si>
  <si>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</si>
  <si>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</si>
  <si>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</si>
  <si>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</si>
  <si>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</si>
  <si>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</si>
  <si>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</si>
  <si>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</si>
  <si>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</si>
  <si>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</si>
  <si>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</si>
  <si>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</si>
  <si>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United Kingdom</t>
  </si>
  <si>
    <t>USA</t>
  </si>
  <si>
    <t>Row Labels</t>
  </si>
  <si>
    <t>AQ Clx3</t>
  </si>
  <si>
    <t>AQ Electron 3 3600 Desktop Processor</t>
  </si>
  <si>
    <t>AQ Electron 4 3600 Desktop Processor</t>
  </si>
  <si>
    <t>AQ Gamer 1</t>
  </si>
  <si>
    <t>AQ Gamers</t>
  </si>
  <si>
    <t>AQ Gamers Ms</t>
  </si>
  <si>
    <t>AQ Gen Y</t>
  </si>
  <si>
    <t>AQ GEN Z</t>
  </si>
  <si>
    <t>AQ GT 21</t>
  </si>
  <si>
    <t>AQ Home Allin1</t>
  </si>
  <si>
    <t>AQ HOME Allin1 Gen 2</t>
  </si>
  <si>
    <t>AQ LION x1</t>
  </si>
  <si>
    <t>AQ LION x2</t>
  </si>
  <si>
    <t>AQ LION x3</t>
  </si>
  <si>
    <t>AQ Lumina Ms</t>
  </si>
  <si>
    <t>AQ Marquee P3</t>
  </si>
  <si>
    <t>AQ Marquee P4</t>
  </si>
  <si>
    <t>AQ Master wired x1 Ms</t>
  </si>
  <si>
    <t>AQ Master wireless x1</t>
  </si>
  <si>
    <t>AQ Master wireless x1 Ms</t>
  </si>
  <si>
    <t>AQ Maxima Ms</t>
  </si>
  <si>
    <t>AQ MB Lito</t>
  </si>
  <si>
    <t>AQ MB Lito 2</t>
  </si>
  <si>
    <t>AQ Mx NB</t>
  </si>
  <si>
    <t>AQ Pen Drive DRC</t>
  </si>
  <si>
    <t>AQ Qwerty</t>
  </si>
  <si>
    <t>AQ Qwerty Ms</t>
  </si>
  <si>
    <t>AQ Smash 2</t>
  </si>
  <si>
    <t>AQ Trigger</t>
  </si>
  <si>
    <t>AQ Trigger Ms</t>
  </si>
  <si>
    <t>AQ Wi Power Dx3</t>
  </si>
  <si>
    <t>AQ Zion Saga</t>
  </si>
  <si>
    <t>NetSales 20</t>
  </si>
  <si>
    <t>NetSales 21</t>
  </si>
  <si>
    <t>customer</t>
  </si>
  <si>
    <t xml:space="preserve">Products </t>
  </si>
  <si>
    <t xml:space="preserve">FILTERS </t>
  </si>
  <si>
    <r>
      <rPr>
        <sz val="11"/>
        <color theme="5" tint="-0.249977111117893"/>
        <rFont val="Calibri"/>
        <family val="2"/>
        <scheme val="minor"/>
      </rPr>
      <t>FILTERS</t>
    </r>
    <r>
      <rPr>
        <sz val="11"/>
        <color rgb="FFFFC000"/>
        <rFont val="Calibri"/>
        <family val="2"/>
        <scheme val="minor"/>
      </rPr>
      <t xml:space="preserve"> </t>
    </r>
  </si>
  <si>
    <t>N &amp; S</t>
  </si>
  <si>
    <t>P &amp; A</t>
  </si>
  <si>
    <t>PC</t>
  </si>
  <si>
    <t xml:space="preserve">Division Level Report </t>
  </si>
  <si>
    <t xml:space="preserve">All Values are in USD </t>
  </si>
  <si>
    <t>Qty</t>
  </si>
  <si>
    <t xml:space="preserve">Top 5 Products </t>
  </si>
  <si>
    <r>
      <rPr>
        <b/>
        <sz val="11"/>
        <color theme="5" tint="-0.249977111117893"/>
        <rFont val="Calibri"/>
        <family val="2"/>
        <scheme val="minor"/>
      </rPr>
      <t>Bottom 5 Products</t>
    </r>
    <r>
      <rPr>
        <sz val="11"/>
        <color theme="5" tint="-0.249977111117893"/>
        <rFont val="Calibri"/>
        <family val="2"/>
        <scheme val="minor"/>
      </rPr>
      <t xml:space="preserve"> </t>
    </r>
  </si>
  <si>
    <t>New Products - 2021</t>
  </si>
  <si>
    <t xml:space="preserve">Top 5 Countries -2021 </t>
  </si>
  <si>
    <t xml:space="preserve">Top 10 Products </t>
  </si>
  <si>
    <t xml:space="preserve">All values are in USD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</si>
</sst>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;\-0.0%;0.0%"/>
    <numFmt numFmtId="165" formatCode="0.0,,&quot;M&quot;"/>
    <numFmt numFmtId="166" formatCode="\$#,##0.00;\(\$#,##0.00\);\$#,##0.00"/>
    <numFmt numFmtId="167" formatCode="0.0,,\ &quot;M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b/>
      <sz val="11"/>
      <color theme="7" tint="-0.249977111117893"/>
      <name val="Calibri"/>
      <family val="2"/>
      <scheme val="minor"/>
    </font>
    <font>
      <b/>
      <sz val="11"/>
      <color theme="7" tint="-0.249977111117893"/>
      <name val="Avenir Next LT Pro"/>
      <family val="2"/>
    </font>
    <font>
      <sz val="11"/>
      <color rgb="FFFFC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5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5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165" fontId="1" fillId="0" borderId="4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164" fontId="1" fillId="0" borderId="5" xfId="0" applyNumberFormat="1" applyFont="1" applyBorder="1"/>
    <xf numFmtId="0" fontId="1" fillId="0" borderId="5" xfId="0" applyFont="1" applyBorder="1" applyAlignment="1">
      <alignment horizontal="left"/>
    </xf>
    <xf numFmtId="0" fontId="4" fillId="0" borderId="0" xfId="0" applyFont="1"/>
    <xf numFmtId="0" fontId="2" fillId="0" borderId="2" xfId="0" pivotButton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left"/>
    </xf>
    <xf numFmtId="165" fontId="2" fillId="0" borderId="3" xfId="0" applyNumberFormat="1" applyFont="1" applyBorder="1"/>
    <xf numFmtId="164" fontId="2" fillId="0" borderId="3" xfId="0" applyNumberFormat="1" applyFont="1" applyBorder="1"/>
    <xf numFmtId="0" fontId="1" fillId="0" borderId="2" xfId="0" pivotButton="1" applyFont="1" applyBorder="1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4" fontId="0" fillId="0" borderId="0" xfId="0" applyNumberFormat="1"/>
    <xf numFmtId="167" fontId="0" fillId="0" borderId="0" xfId="0" applyNumberFormat="1"/>
    <xf numFmtId="0" fontId="5" fillId="0" borderId="0" xfId="0" applyFont="1"/>
    <xf numFmtId="0" fontId="1" fillId="0" borderId="8" xfId="0" pivotButton="1" applyFont="1" applyBorder="1"/>
    <xf numFmtId="0" fontId="1" fillId="0" borderId="8" xfId="0" applyFont="1" applyBorder="1"/>
    <xf numFmtId="0" fontId="1" fillId="0" borderId="6" xfId="0" applyFont="1" applyBorder="1"/>
    <xf numFmtId="165" fontId="1" fillId="0" borderId="0" xfId="0" applyNumberFormat="1" applyFont="1" applyBorder="1"/>
    <xf numFmtId="164" fontId="1" fillId="0" borderId="0" xfId="0" applyNumberFormat="1" applyFont="1" applyBorder="1"/>
    <xf numFmtId="0" fontId="1" fillId="0" borderId="0" xfId="0" applyFont="1" applyBorder="1" applyAlignment="1">
      <alignment horizontal="left"/>
    </xf>
    <xf numFmtId="0" fontId="1" fillId="0" borderId="7" xfId="0" pivotButton="1" applyFont="1" applyBorder="1"/>
    <xf numFmtId="0" fontId="0" fillId="0" borderId="0" xfId="0" applyNumberFormat="1" applyFont="1" applyFill="1" applyBorder="1" applyAlignment="1" applyProtection="1"/>
    <xf numFmtId="0" fontId="0" fillId="0" borderId="2" xfId="0" applyNumberFormat="1" applyFont="1" applyFill="1" applyBorder="1" applyAlignment="1" applyProtection="1"/>
    <xf numFmtId="0" fontId="6" fillId="0" borderId="0" xfId="0" applyFont="1"/>
    <xf numFmtId="0" fontId="7" fillId="0" borderId="0" xfId="0" applyFont="1"/>
    <xf numFmtId="0" fontId="0" fillId="2" borderId="2" xfId="0" applyNumberFormat="1" applyFont="1" applyFill="1" applyBorder="1" applyAlignment="1" applyProtection="1"/>
    <xf numFmtId="0" fontId="0" fillId="2" borderId="3" xfId="0" applyNumberFormat="1" applyFont="1" applyFill="1" applyBorder="1" applyAlignment="1" applyProtection="1"/>
    <xf numFmtId="0" fontId="0" fillId="2" borderId="9" xfId="0" applyNumberFormat="1" applyFont="1" applyFill="1" applyBorder="1" applyAlignment="1" applyProtection="1"/>
    <xf numFmtId="0" fontId="0" fillId="2" borderId="10" xfId="0" applyNumberFormat="1" applyFont="1" applyFill="1" applyBorder="1" applyAlignment="1" applyProtection="1"/>
    <xf numFmtId="0" fontId="0" fillId="0" borderId="2" xfId="0" applyBorder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9" fillId="0" borderId="0" xfId="0" applyFont="1"/>
    <xf numFmtId="0" fontId="0" fillId="2" borderId="10" xfId="0" applyFill="1" applyBorder="1"/>
    <xf numFmtId="0" fontId="0" fillId="2" borderId="9" xfId="0" applyFill="1" applyBorder="1"/>
    <xf numFmtId="0" fontId="10" fillId="0" borderId="0" xfId="0" applyFont="1"/>
    <xf numFmtId="0" fontId="0" fillId="2" borderId="3" xfId="0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77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border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alignment horizontal="center"/>
    </dxf>
    <dxf>
      <border>
        <bottom style="thin">
          <color indexed="64"/>
        </bottom>
      </border>
    </dxf>
    <dxf>
      <border>
        <top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/>
    </dxf>
    <dxf>
      <border>
        <top/>
      </border>
    </dxf>
    <dxf>
      <numFmt numFmtId="165" formatCode="0.0,,&quot;M&quot;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top/>
        <bottom/>
      </border>
    </dxf>
    <dxf>
      <border>
        <left/>
        <top/>
        <bottom/>
      </border>
    </dxf>
    <dxf>
      <border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name val="Avenir Next LT Pro"/>
        <scheme val="none"/>
      </font>
    </dxf>
    <dxf>
      <border>
        <top style="thin">
          <color indexed="64"/>
        </top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right/>
        <top/>
        <bottom/>
      </border>
    </dxf>
    <dxf>
      <border>
        <right/>
        <top/>
        <bottom/>
      </border>
    </dxf>
    <dxf>
      <border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alignment horizontal="center"/>
    </dxf>
    <dxf>
      <font>
        <name val="Avenir Next LT Pro"/>
        <scheme val="none"/>
      </font>
    </dxf>
  </dxfs>
  <tableStyles count="1" defaultTableStyle="TableStyleMedium2" defaultPivotStyle="PivotStyleLight16">
    <tableStyle name="Invisible" pivot="0" table="0" count="0" xr9:uid="{B044EAE5-AB03-4A0F-A0D4-80E6FF18F6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3" Type="http://schemas.openxmlformats.org/officeDocument/2006/relationships/customXml" Target="../customXml/item3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3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sheetMetadata" Target="metadata.xml"/><Relationship Id="rId41" Type="http://schemas.openxmlformats.org/officeDocument/2006/relationships/customXml" Target="../customXml/item20.xml"/><Relationship Id="rId54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uka Nethmina" refreshedDate="46282.694219097219" backgroundQuery="1" createdVersion="8" refreshedVersion="8" minRefreshableVersion="3" recordCount="0" supportSubquery="1" supportAdvancedDrill="1" xr:uid="{D2D63D24-3DFD-4D07-AE22-9E31BF1A7DAE}">
  <cacheSource type="external" connectionId="8"/>
  <cacheFields count="8">
    <cacheField name="[dim_customer].[customer].[customer]" caption="customer" numFmtId="0" hierarchy="1" level="1">
      <sharedItems count="67">
        <s v="Acclaimed Stores"/>
        <s v="All-Out"/>
        <s v="Amazon"/>
        <s v="Argos (Sainsbury's)"/>
        <s v="Atlas Stores"/>
        <s v="Atliq e Store"/>
        <s v="AtliQ Exclusive"/>
        <s v="BestBuy"/>
        <s v="Boulanger"/>
        <s v="Chip 7"/>
        <s v="Chiptec"/>
        <s v="Control"/>
        <s v="Coolblue"/>
        <s v="Costco"/>
        <s v="Croma"/>
        <s v="Currys (Dixons Carphone)"/>
        <s v="Digimarket"/>
        <s v="Ebay"/>
        <s v="Electricalsara Stores"/>
        <s v="Electricalsbea Stores"/>
        <s v="Electricalslance Stores"/>
        <s v="Electricalslytical"/>
        <s v="Electricalsocity"/>
        <s v="Electricalsquipo Stores"/>
        <s v="Elite"/>
        <s v="Elkjøp"/>
        <s v="Epic Stores"/>
        <s v="Euronics"/>
        <s v="Expert"/>
        <s v="Expression"/>
        <s v="Ezone"/>
        <s v="Flawless Stores"/>
        <s v="Flipkart"/>
        <s v="Fnac-Darty"/>
        <s v="Forward Stores"/>
        <s v="Girias"/>
        <s v="Info Stores"/>
        <s v="Insight"/>
        <s v="Integration Stores"/>
        <s v="Leader"/>
        <s v="Logic Stores"/>
        <s v="Lotus"/>
        <s v="Neptune"/>
        <s v="Nomad Stores"/>
        <s v="Notebillig"/>
        <s v="Nova"/>
        <s v="Novus"/>
        <s v="Otto"/>
        <s v="Premium Stores"/>
        <s v="Propel"/>
        <s v="Radio Popular"/>
        <s v="Radio Shack"/>
        <s v="Reliance Digital"/>
        <s v="Relief"/>
        <s v="Sage"/>
        <s v="Saturn"/>
        <s v="Sorefoz"/>
        <s v="Sound"/>
        <s v="Staples"/>
        <s v="Surface Stores"/>
        <s v="Synthetic"/>
        <s v="Taobao"/>
        <s v="UniEuro"/>
        <s v="Vijay Sales"/>
        <s v="Viveks"/>
        <s v="walmart"/>
        <s v="Zone"/>
      </sharedItems>
    </cacheField>
    <cacheField name="[dim_market].[region].[region]" caption="region" numFmtId="0" hierarchy="10" level="1">
      <sharedItems containsSemiMixedTypes="0" containsNonDate="0" containsString="0"/>
    </cacheField>
    <cacheField name="[dim_market].[market].[market]" caption="market" numFmtId="0" hierarchy="8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Measures].[NetSales 19]" caption="NetSales 19" numFmtId="0" hierarchy="28" level="32767"/>
    <cacheField name="[Measures].[NetSales 20]" caption="NetSales 20" numFmtId="0" hierarchy="29" level="32767"/>
    <cacheField name="[Measures].[NetSales 21]" caption="NetSales 21" numFmtId="0" hierarchy="30" level="32767"/>
    <cacheField name="[Measures].[21 vs 20]" caption="21 vs 20" numFmtId="0" hierarchy="31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0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 oneField="1">
      <fieldsUsage count="1">
        <fieldUsage x="4"/>
      </fieldsUsage>
    </cacheHierarchy>
    <cacheHierarchy uniqueName="[Measures].[NetSales 20]" caption="NetSales 20" measure="1" displayFolder="" measureGroup="fact_sales_monthly" count="0" oneField="1">
      <fieldsUsage count="1">
        <fieldUsage x="5"/>
      </fieldsUsage>
    </cacheHierarchy>
    <cacheHierarchy uniqueName="[Measures].[NetSales 21]" caption="NetSales 21" measure="1" displayFolder="" measureGroup="fact_sales_monthly" count="0" oneField="1">
      <fieldsUsage count="1">
        <fieldUsage x="6"/>
      </fieldsUsage>
    </cacheHierarchy>
    <cacheHierarchy uniqueName="[Measures].[21 vs 20]" caption="21 vs 20" measure="1" displayFolder="" measureGroup="fact_sales_monthly" count="0" oneField="1">
      <fieldsUsage count="1">
        <fieldUsage x="7"/>
      </fieldsUsage>
    </cacheHierarchy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uka Nethmina" refreshedDate="46282.694216898148" backgroundQuery="1" createdVersion="8" refreshedVersion="8" minRefreshableVersion="3" recordCount="0" supportSubquery="1" supportAdvancedDrill="1" xr:uid="{02EA6F4F-FF95-49C1-9E85-4E2295C0CBEB}">
  <cacheSource type="external" connectionId="8"/>
  <cacheFields count="8">
    <cacheField name="[dim_market].[region].[region]" caption="region" numFmtId="0" hierarchy="10" level="1">
      <sharedItems containsSemiMixedTypes="0" containsNonDate="0" containsString="0"/>
    </cacheField>
    <cacheField name="[dim_market].[market].[market]" caption="market" numFmtId="0" hierarchy="8" level="1">
      <sharedItems count="23">
        <s v="Australia"/>
        <s v="Austria"/>
        <s v="Bangladesh"/>
        <s v="Canada"/>
        <s v="China"/>
        <s v="France"/>
        <s v="Germany"/>
        <s v="India"/>
        <s v="Indonesia"/>
        <s v="Italy"/>
        <s v="Japan"/>
        <s v="Netherlands"/>
        <s v="Newzealand"/>
        <s v="Norway"/>
        <s v="Pakistan"/>
        <s v="Philiphines"/>
        <s v="Poland"/>
        <s v="Portugal"/>
        <s v="South Korea"/>
        <s v="Spain"/>
        <s v="Sweden"/>
        <s v="United Kingdom"/>
        <s v="USA"/>
      </sharedItems>
    </cacheField>
    <cacheField name="[dim_product].[division].[division]" caption="division" numFmtId="0" hierarchy="12" level="1">
      <sharedItems containsSemiMixedTypes="0" containsNonDate="0" containsString="0"/>
    </cacheField>
    <cacheField name="[Measures].[NetSales 19]" caption="NetSales 19" numFmtId="0" hierarchy="28" level="32767"/>
    <cacheField name="[Measures].[NetSales 20]" caption="NetSales 20" numFmtId="0" hierarchy="29" level="32767"/>
    <cacheField name="[Measures].[NetSales 21]" caption="NetSales 21" numFmtId="0" hierarchy="30" level="32767"/>
    <cacheField name="[Measures].[2021 - Target]" caption="2021 - Target" numFmtId="0" hierarchy="33" level="32767"/>
    <cacheField name="[Measures].[%]" caption="%" numFmtId="0" hierarchy="34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 oneField="1">
      <fieldsUsage count="1">
        <fieldUsage x="3"/>
      </fieldsUsage>
    </cacheHierarchy>
    <cacheHierarchy uniqueName="[Measures].[NetSales 20]" caption="NetSales 20" measure="1" displayFolder="" measureGroup="fact_sales_monthly" count="0" oneField="1">
      <fieldsUsage count="1">
        <fieldUsage x="4"/>
      </fieldsUsage>
    </cacheHierarchy>
    <cacheHierarchy uniqueName="[Measures].[NetSales 21]" caption="NetSales 21" measure="1" displayFolder="" measureGroup="fact_sales_monthly" count="0" oneField="1">
      <fieldsUsage count="1">
        <fieldUsage x="5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 oneField="1">
      <fieldsUsage count="1">
        <fieldUsage x="6"/>
      </fieldsUsage>
    </cacheHierarchy>
    <cacheHierarchy uniqueName="[Measures].[%]" caption="%" measure="1" displayFolder="" measureGroup="dim_customer" count="0" oneField="1">
      <fieldsUsage count="1">
        <fieldUsage x="7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uka Nethmina" refreshedDate="46282.695302546294" backgroundQuery="1" createdVersion="8" refreshedVersion="8" minRefreshableVersion="3" recordCount="0" supportSubquery="1" supportAdvancedDrill="1" xr:uid="{47C1EE6C-9A4F-46F7-BA1B-B719ABB697A9}">
  <cacheSource type="external" connectionId="8"/>
  <cacheFields count="6">
    <cacheField name="[dim_product].[division].[division]" caption="division" numFmtId="0" hierarchy="12" level="1">
      <sharedItems count="3">
        <s v="N &amp; S"/>
        <s v="P &amp; A"/>
        <s v="PC"/>
      </sharedItems>
    </cacheField>
    <cacheField name="[Measures].[NetSales 20]" caption="NetSales 20" numFmtId="0" hierarchy="29" level="32767"/>
    <cacheField name="[Measures].[NetSales 21]" caption="NetSales 21" numFmtId="0" hierarchy="30" level="32767"/>
    <cacheField name="[Measures].[21 vs 20]" caption="21 vs 20" numFmtId="0" hierarchy="31" level="32767"/>
    <cacheField name="[dim_market].[region].[region]" caption="region" numFmtId="0" hierarchy="10" level="1">
      <sharedItems containsSemiMixedTypes="0" containsNonDate="0" containsString="0"/>
    </cacheField>
    <cacheField name="[dim_customer].[customer].[customer]" caption="customer" numFmtId="0" hierarchy="1" level="1">
      <sharedItems containsSemiMixedTypes="0" containsNonDate="0" containsString="0"/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5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4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 oneField="1">
      <fieldsUsage count="1">
        <fieldUsage x="1"/>
      </fieldsUsage>
    </cacheHierarchy>
    <cacheHierarchy uniqueName="[Measures].[NetSales 21]" caption="NetSales 21" measure="1" displayFolder="" measureGroup="fact_sales_monthly" count="0" oneField="1">
      <fieldsUsage count="1">
        <fieldUsage x="2"/>
      </fieldsUsage>
    </cacheHierarchy>
    <cacheHierarchy uniqueName="[Measures].[21 vs 20]" caption="21 vs 20" measure="1" displayFolder="" measureGroup="fact_sales_monthly" count="0" oneField="1">
      <fieldsUsage count="1">
        <fieldUsage x="3"/>
      </fieldsUsage>
    </cacheHierarchy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uka Nethmina" refreshedDate="46282.720628819443" backgroundQuery="1" createdVersion="8" refreshedVersion="8" minRefreshableVersion="3" recordCount="0" supportSubquery="1" supportAdvancedDrill="1" xr:uid="{03D5A37A-6664-4589-B067-72300702B7B3}">
  <cacheSource type="external" connectionId="8"/>
  <cacheFields count="5">
    <cacheField name="[dim_product].[product].[product]" caption="product" numFmtId="0" hierarchy="15" level="1">
      <sharedItems count="5">
        <s v="AQ Gamers"/>
        <s v="AQ Gamers Ms"/>
        <s v="AQ Master wired x1 Ms"/>
        <s v="AQ Master wireless x1"/>
        <s v="AQ Master wireless x1 Ms"/>
      </sharedItems>
    </cacheField>
    <cacheField name="[Measures].[Sum of Qty]" caption="Sum of Qty" numFmtId="0" hierarchy="43" level="32767"/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dim_customer].[customer].[customer]" caption="customer" numFmtId="0" hierarchy="1" level="1">
      <sharedItems containsSemiMixedTypes="0" containsNonDate="0" containsString="0"/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4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/>
    <cacheHierarchy uniqueName="[Measures].[NetSales 21]" caption="NetSales 21" measure="1" displayFolder="" measureGroup="fact_sales_monthly" count="0"/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uka Nethmina" refreshedDate="46282.722453935188" backgroundQuery="1" createdVersion="8" refreshedVersion="8" minRefreshableVersion="3" recordCount="0" supportSubquery="1" supportAdvancedDrill="1" xr:uid="{987FCE10-A285-4C6C-891A-D0769B14547E}">
  <cacheSource type="external" connectionId="8"/>
  <cacheFields count="5">
    <cacheField name="[dim_product].[product].[product]" caption="product" numFmtId="0" hierarchy="15" level="1">
      <sharedItems count="5">
        <s v="AQ Gamer 1"/>
        <s v="AQ GEN Z"/>
        <s v="AQ Home Allin1"/>
        <s v="AQ HOME Allin1 Gen 2"/>
        <s v="AQ Smash 2"/>
      </sharedItems>
    </cacheField>
    <cacheField name="[Measures].[Sum of Qty]" caption="Sum of Qty" numFmtId="0" hierarchy="43" level="32767"/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dim_customer].[customer].[customer]" caption="customer" numFmtId="0" hierarchy="1" level="1">
      <sharedItems containsSemiMixedTypes="0" containsNonDate="0" containsString="0"/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4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/>
    <cacheHierarchy uniqueName="[Measures].[NetSales 21]" caption="NetSales 21" measure="1" displayFolder="" measureGroup="fact_sales_monthly" count="0"/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uka Nethmina" refreshedDate="46282.729981018521" backgroundQuery="1" createdVersion="8" refreshedVersion="8" minRefreshableVersion="3" recordCount="0" supportSubquery="1" supportAdvancedDrill="1" xr:uid="{81A8FB54-D8C6-4AF2-8C04-D6E77A6F28EC}">
  <cacheSource type="external" connectionId="8"/>
  <cacheFields count="6">
    <cacheField name="[dim_product].[product].[product]" caption="product" numFmtId="0" hierarchy="15" level="1">
      <sharedItems count="16">
        <s v="AQ Clx3"/>
        <s v="AQ Electron 3 3600 Desktop Processor"/>
        <s v="AQ Gen Y"/>
        <s v="AQ GEN Z"/>
        <s v="AQ HOME Allin1 Gen 2"/>
        <s v="AQ Lumina Ms"/>
        <s v="AQ Marquee P3"/>
        <s v="AQ Marquee P4"/>
        <s v="AQ Maxima Ms"/>
        <s v="AQ MB Lito"/>
        <s v="AQ MB Lito 2"/>
        <s v="AQ Qwerty"/>
        <s v="AQ Qwerty Ms"/>
        <s v="AQ Trigger"/>
        <s v="AQ Trigger Ms"/>
        <s v="AQ Wi Power Dx3"/>
      </sharedItems>
    </cacheField>
    <cacheField name="[Measures].[NetSales 20]" caption="NetSales 20" numFmtId="0" hierarchy="29" level="32767"/>
    <cacheField name="[Measures].[NetSales 21]" caption="NetSales 21" numFmtId="0" hierarchy="30" level="32767"/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dim_customer].[customer].[customer]" caption="customer" numFmtId="0" hierarchy="1" level="1">
      <sharedItems containsSemiMixedTypes="0" containsNonDate="0" containsString="0"/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5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3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4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 oneField="1">
      <fieldsUsage count="1">
        <fieldUsage x="1"/>
      </fieldsUsage>
    </cacheHierarchy>
    <cacheHierarchy uniqueName="[Measures].[NetSales 21]" caption="NetSales 21" measure="1" displayFolder="" measureGroup="fact_sales_monthly" count="0" oneField="1">
      <fieldsUsage count="1">
        <fieldUsage x="2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uka Nethmina" refreshedDate="46282.735164351849" backgroundQuery="1" createdVersion="8" refreshedVersion="8" minRefreshableVersion="3" recordCount="0" supportSubquery="1" supportAdvancedDrill="1" xr:uid="{00B522A2-0035-4D34-BB72-E28E9C3784A0}">
  <cacheSource type="external" connectionId="8"/>
  <cacheFields count="4">
    <cacheField name="[dim_market].[market].[market]" caption="market" numFmtId="0" hierarchy="8" level="1">
      <sharedItems count="5">
        <s v="Canada"/>
        <s v="India"/>
        <s v="South Korea"/>
        <s v="United Kingdom"/>
        <s v="USA"/>
      </sharedItems>
    </cacheField>
    <cacheField name="[Measures].[NetSales 21]" caption="NetSales 21" numFmtId="0" hierarchy="30" level="32767"/>
    <cacheField name="[dim_market].[region].[region]" caption="region" numFmtId="0" hierarchy="10" level="1">
      <sharedItems containsSemiMixedTypes="0" containsNonDate="0" containsString="0"/>
    </cacheField>
    <cacheField name="[dim_customer].[customer].[customer]" caption="customer" numFmtId="0" hierarchy="1" level="1">
      <sharedItems containsSemiMixedTypes="0" containsNonDate="0" containsString="0"/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0" memberValueDatatype="130" unbalanced="0"/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/>
    <cacheHierarchy uniqueName="[Measures].[NetSales 21]" caption="NetSales 21" measure="1" displayFolder="" measureGroup="fact_sales_monthly" count="0" oneField="1">
      <fieldsUsage count="1">
        <fieldUsage x="1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nuka Nethmina" refreshedDate="46282.739306481482" backgroundQuery="1" createdVersion="8" refreshedVersion="8" minRefreshableVersion="3" recordCount="0" supportSubquery="1" supportAdvancedDrill="1" xr:uid="{EBA2968B-90EE-4162-9D84-94079F2D7964}">
  <cacheSource type="external" connectionId="8"/>
  <cacheFields count="7">
    <cacheField name="[dim_product].[product].[product]" caption="product" numFmtId="0" hierarchy="15" level="1">
      <sharedItems count="10">
        <s v="AQ Electron 4 3600 Desktop Processor"/>
        <s v="AQ GT 21"/>
        <s v="AQ Home Allin1"/>
        <s v="AQ LION x1"/>
        <s v="AQ LION x2"/>
        <s v="AQ LION x3"/>
        <s v="AQ Mx NB"/>
        <s v="AQ Pen Drive DRC"/>
        <s v="AQ Smash 2"/>
        <s v="AQ Zion Saga"/>
      </sharedItems>
    </cacheField>
    <cacheField name="[Measures].[NetSales 20]" caption="NetSales 20" numFmtId="0" hierarchy="29" level="32767"/>
    <cacheField name="[Measures].[NetSales 21]" caption="NetSales 21" numFmtId="0" hierarchy="30" level="32767"/>
    <cacheField name="[Measures].[21 vs 20]" caption="21 vs 20" numFmtId="0" hierarchy="31" level="32767"/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dim_customer].[customer].[customer]" caption="customer" numFmtId="0" hierarchy="1" level="1">
      <sharedItems containsSemiMixedTypes="0" containsNonDate="0" containsString="0"/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6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4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5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 oneField="1">
      <fieldsUsage count="1">
        <fieldUsage x="1"/>
      </fieldsUsage>
    </cacheHierarchy>
    <cacheHierarchy uniqueName="[Measures].[NetSales 21]" caption="NetSales 21" measure="1" displayFolder="" measureGroup="fact_sales_monthly" count="0" oneField="1">
      <fieldsUsage count="1">
        <fieldUsage x="2"/>
      </fieldsUsage>
    </cacheHierarchy>
    <cacheHierarchy uniqueName="[Measures].[21 vs 20]" caption="21 vs 20" measure="1" displayFolder="" measureGroup="fact_sales_monthly" count="0" oneField="1">
      <fieldsUsage count="1">
        <fieldUsage x="3"/>
      </fieldsUsage>
    </cacheHierarchy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C05F3-6195-4C48-B802-C94E065F7DDA}" name="PivotTable1" cacheId="111" applyNumberFormats="0" applyBorderFormats="0" applyFontFormats="0" applyPatternFormats="0" applyAlignmentFormats="0" applyWidthHeightFormats="1" dataCaption="Values" tag="a1657522-d7dc-494f-9e97-2e495ddd5d2e" updatedVersion="8" minRefreshableVersion="3" useAutoFormatting="1" colGrandTotals="0" itemPrintTitles="1" createdVersion="8" indent="0" outline="1" outlineData="1" multipleFieldFilters="0" rowHeaderCaption="Customer">
  <location ref="B6:F74" firstHeaderRow="0" firstDataRow="1" firstDataCol="1" rowPageCount="3" colPageCount="1"/>
  <pivotFields count="8">
    <pivotField axis="axisRow" allDrilled="1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" hier="10" name="[dim_market].[region].[All]" cap="All"/>
    <pageField fld="2" hier="8" name="[dim_market].[market].[All]" cap="All"/>
    <pageField fld="3" hier="12" name="[dim_product].[division].[All]" cap="All"/>
  </pageFields>
  <dataFields count="4">
    <dataField name="2019" fld="4" subtotal="count" baseField="0" baseItem="7" numFmtId="165"/>
    <dataField name="2020" fld="5" subtotal="count" baseField="0" baseItem="7" numFmtId="165"/>
    <dataField name="2021" fld="6" subtotal="count" baseField="0" baseItem="7" numFmtId="165"/>
    <dataField fld="7" subtotal="count" baseField="0" baseItem="0"/>
  </dataFields>
  <formats count="26">
    <format dxfId="76">
      <pivotArea type="all" dataOnly="0" outline="0" fieldPosition="0"/>
    </format>
    <format dxfId="75">
      <pivotArea field="0" type="button" dataOnly="0" labelOnly="1" outline="0" axis="axisRow" fieldPosition="0"/>
    </format>
    <format dxfId="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3">
      <pivotArea collapsedLevelsAreSubtotals="1" fieldPosition="0">
        <references count="1">
          <reference field="0" count="0"/>
        </references>
      </pivotArea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0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8">
      <pivotArea grandRow="1" outline="0" collapsedLevelsAreSubtotals="1" fieldPosition="0"/>
    </format>
    <format dxfId="67">
      <pivotArea dataOnly="0" labelOnly="1" grandRow="1" outline="0" fieldPosition="0"/>
    </format>
    <format dxfId="66">
      <pivotArea grandRow="1" outline="0" collapsedLevelsAreSubtotals="1" fieldPosition="0"/>
    </format>
    <format dxfId="65">
      <pivotArea dataOnly="0" labelOnly="1" grandRow="1" outline="0" fieldPosition="0"/>
    </format>
    <format dxfId="64">
      <pivotArea collapsedLevelsAreSubtotals="1" fieldPosition="0">
        <references count="1">
          <reference field="0" count="0"/>
        </references>
      </pivotArea>
    </format>
    <format dxfId="63">
      <pivotArea field="0" type="button" dataOnly="0" labelOnly="1" outline="0" axis="axisRow" fieldPosition="0"/>
    </format>
    <format dxfId="6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1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6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9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0" count="0"/>
        </references>
      </pivotArea>
    </format>
    <format dxfId="58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0" count="0"/>
        </references>
      </pivotArea>
    </format>
    <format dxfId="57">
      <pivotArea dataOnly="0" labelOnly="1" fieldPosition="0">
        <references count="1">
          <reference field="0" count="1">
            <x v="49"/>
          </reference>
        </references>
      </pivotArea>
    </format>
    <format dxfId="56">
      <pivotArea dataOnly="0" labelOnly="1" fieldPosition="0">
        <references count="1">
          <reference field="0" count="1">
            <x v="64"/>
          </reference>
        </references>
      </pivotArea>
    </format>
    <format dxfId="55">
      <pivotArea field="0" type="button" dataOnly="0" labelOnly="1" outline="0" axis="axisRow" fieldPosition="0"/>
    </format>
    <format dxfId="5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3">
      <pivotArea grandRow="1" outline="0" collapsedLevelsAreSubtotals="1" fieldPosition="0"/>
    </format>
    <format dxfId="52">
      <pivotArea dataOnly="0" labelOnly="1" grandRow="1" outline="0" fieldPosition="0"/>
    </format>
    <format dxfId="51">
      <pivotArea dataOnly="0" grandRow="1" axis="axisRow" fieldPosition="0"/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3" selected="0">
              <x v="0"/>
              <x v="1"/>
              <x v="2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08710-62C0-4495-8EB3-4E4E7D20D214}" name="PivotTable1" cacheId="112" applyNumberFormats="0" applyBorderFormats="0" applyFontFormats="0" applyPatternFormats="0" applyAlignmentFormats="0" applyWidthHeightFormats="1" dataCaption="Values" tag="aa84ee8a-5242-4995-86e3-3746c529e949" updatedVersion="8" minRefreshableVersion="3" useAutoFormatting="1" colGrandTotals="0" itemPrintTitles="1" createdVersion="8" indent="0" outline="1" outlineData="1" multipleFieldFilters="0" rowHeaderCaption="Country">
  <location ref="B6:G30" firstHeaderRow="0" firstDataRow="1" firstDataCol="1" rowPageCount="2" colPageCount="1"/>
  <pivotFields count="8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10" name="[dim_market].[region].[All]" cap="All"/>
    <pageField fld="2" hier="12" name="[dim_product].[division].[All]" cap="All"/>
  </pageFields>
  <dataFields count="5">
    <dataField name="2019" fld="3" subtotal="count" baseField="0" baseItem="0" numFmtId="165"/>
    <dataField name="2020" fld="4" subtotal="count" baseField="0" baseItem="0" numFmtId="165"/>
    <dataField name="2021" fld="5" subtotal="count" baseField="0" baseItem="0" numFmtId="165"/>
    <dataField fld="6" subtotal="count" baseField="1" baseItem="0" numFmtId="165"/>
    <dataField fld="7" subtotal="count" baseField="0" baseItem="0"/>
  </dataFields>
  <formats count="33">
    <format dxfId="50">
      <pivotArea type="all" dataOnly="0" outline="0" fieldPosition="0"/>
    </format>
    <format dxfId="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7">
      <pivotArea grandRow="1" outline="0" collapsedLevelsAreSubtotals="1" fieldPosition="0"/>
    </format>
    <format dxfId="46">
      <pivotArea dataOnly="0" labelOnly="1" grandRow="1" outline="0" fieldPosition="0"/>
    </format>
    <format dxfId="45">
      <pivotArea grandRow="1" outline="0" collapsedLevelsAreSubtotals="1" fieldPosition="0"/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">
      <pivotArea grandRow="1" outline="0" collapsedLevelsAreSubtotals="1" fieldPosition="0"/>
    </format>
    <format dxfId="40">
      <pivotArea dataOnly="0" labelOnly="1" grandRow="1" outline="0" fieldPosition="0"/>
    </format>
    <format dxfId="39">
      <pivotArea dataOnly="0" grandRow="1" axis="axisRow" fieldPosition="0"/>
    </format>
    <format dxfId="38">
      <pivotArea field="1" type="button" dataOnly="0" labelOnly="1" outline="0" axis="axisRow" fieldPosition="0"/>
    </format>
    <format dxfId="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">
      <pivotArea grandRow="1" outline="0" collapsedLevelsAreSubtotals="1" fieldPosition="0"/>
    </format>
    <format dxfId="29">
      <pivotArea dataOnly="0" labelOnly="1" grandRow="1" outline="0" fieldPosition="0"/>
    </format>
    <format dxfId="28">
      <pivotArea grandRow="1" outline="0" collapsedLevelsAreSubtotals="1" fieldPosition="0"/>
    </format>
    <format dxfId="27">
      <pivotArea dataOnly="0" labelOnly="1" grandRow="1" outline="0" fieldPosition="0"/>
    </format>
    <format dxfId="26">
      <pivotArea outline="0" fieldPosition="0">
        <references count="1">
          <reference field="4294967294" count="1">
            <x v="3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3">
      <pivotArea field="1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4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1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2FE71-46E8-4DC6-8A3F-40CC3A77AD70}" name="PivotTable1" cacheId="238" applyNumberFormats="0" applyBorderFormats="0" applyFontFormats="0" applyPatternFormats="0" applyAlignmentFormats="0" applyWidthHeightFormats="1" dataCaption="Values" tag="31711d8a-bd29-4237-95db-ed14cea1f7b0" updatedVersion="8" minRefreshableVersion="3" useAutoFormatting="1" itemPrintTitles="1" createdVersion="8" indent="0" outline="1" outlineData="1" multipleFieldFilters="0" rowHeaderCaption="Products ">
  <location ref="B7:E18" firstHeaderRow="0" firstDataRow="1" firstDataCol="1" rowPageCount="3" colPageCount="1"/>
  <pivotFields count="7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10" name="[dim_market].[region].[All]" cap="All"/>
    <pageField fld="5" hier="12" name="[dim_product].[division].[All]" cap="All"/>
    <pageField fld="6" hier="1" name="[dim_customer].[customer].[All]" cap="All"/>
  </pageFields>
  <dataFields count="3">
    <dataField name="2020" fld="1" subtotal="count" baseField="0" baseItem="6" numFmtId="167"/>
    <dataField name="2021" fld="2" subtotal="count" baseField="0" baseItem="6" numFmtId="167"/>
    <dataField fld="3" subtotal="count" baseField="0" baseItem="0"/>
  </dataFields>
  <conditionalFormats count="6">
    <conditionalFormat priority="6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1">
      <autoFilter ref="A1">
        <filterColumn colId="0">
          <top10 val="10" filterVal="10"/>
        </filterColumn>
      </autoFilter>
    </filter>
  </filters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_sales_monthly]"/>
        <x15:activeTabTopLevelEntity name="[dim_marke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6628D-53CE-4ECF-90A0-23715EFD1399}" name="PivotTable2" cacheId="114" applyNumberFormats="0" applyBorderFormats="0" applyFontFormats="0" applyPatternFormats="0" applyAlignmentFormats="0" applyWidthHeightFormats="1" dataCaption="Values" tag="cc723e74-f4ac-4a13-9b68-b56058b53fdd" updatedVersion="8" minRefreshableVersion="3" useAutoFormatting="1" itemPrintTitles="1" createdVersion="8" indent="0" outline="1" outlineData="1" multipleFieldFilters="0">
  <location ref="C7:F11" firstHeaderRow="0" firstDataRow="1" firstDataCol="1" rowPageCount="2" colPageCount="1"/>
  <pivotFields count="6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10" name="[dim_market].[region].[All]" cap="All"/>
    <pageField fld="5" hier="1" name="[dim_customer].[customer].[All]" cap="All"/>
  </pageFields>
  <dataFields count="3">
    <dataField fld="1" subtotal="count" baseField="0" baseItem="0"/>
    <dataField fld="2" subtotal="count" baseField="0" baseItem="0"/>
    <dataField fld="3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_sales_monthly]"/>
        <x15:activeTabTopLevelEntity name="[dim_marke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70571-0DED-438C-9E44-E3392C4CFD92}" name="PivotTable4" cacheId="177" applyNumberFormats="0" applyBorderFormats="0" applyFontFormats="0" applyPatternFormats="0" applyAlignmentFormats="0" applyWidthHeightFormats="1" dataCaption="Values" tag="47050984-9319-42f7-b208-139efe9ceb9c" updatedVersion="8" minRefreshableVersion="3" useAutoFormatting="1" subtotalHiddenItems="1" itemPrintTitles="1" createdVersion="8" indent="0" outline="1" outlineData="1" multipleFieldFilters="0" rowHeaderCaption="Products ">
  <location ref="C21:D27" firstHeaderRow="1" firstDataRow="1" firstDataCol="1" rowPageCount="3" colPageCount="1"/>
  <pivotFields count="5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6">
    <i>
      <x v="1"/>
    </i>
    <i>
      <x/>
    </i>
    <i>
      <x v="4"/>
    </i>
    <i>
      <x v="2"/>
    </i>
    <i>
      <x v="3"/>
    </i>
    <i t="grand">
      <x/>
    </i>
  </rowItems>
  <colItems count="1">
    <i/>
  </colItems>
  <pageFields count="3">
    <pageField fld="2" hier="10" name="[dim_market].[region].[All]" cap="All"/>
    <pageField fld="3" hier="12" name="[dim_product].[division].[All]" cap="All"/>
    <pageField fld="4" hier="1" name="[dim_customer].[customer].[All]" cap="All"/>
  </pageFields>
  <dataFields count="1">
    <dataField name="Qty" fld="1" baseField="0" baseItem="4" numFmtId="167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Qty"/>
  </pivotHierarchies>
  <pivotTableStyleInfo name="PivotStyleLight16" showRowHeaders="1" showColHeaders="1" showRowStripes="0" showColStripes="0" showLastColumn="1"/>
  <filters count="1">
    <filter fld="0" type="count" id="1" iMeasureHier="43">
      <autoFilter ref="A1">
        <filterColumn colId="0">
          <top10 top="0" val="5" filterVal="5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_sales_monthly]"/>
        <x15:activeTabTopLevelEntity name="[dim_marke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24F6B-2442-45C2-A1A5-008C574FA32F}" name="PivotTable3" cacheId="174" applyNumberFormats="0" applyBorderFormats="0" applyFontFormats="0" applyPatternFormats="0" applyAlignmentFormats="0" applyWidthHeightFormats="1" dataCaption="Values" tag="74fc29e2-71bb-4b7e-ad2b-162b812a0d17" updatedVersion="8" minRefreshableVersion="3" useAutoFormatting="1" itemPrintTitles="1" createdVersion="8" indent="0" outline="1" outlineData="1" multipleFieldFilters="0">
  <location ref="C7:D13" firstHeaderRow="1" firstDataRow="1" firstDataCol="1" rowPageCount="3" colPageCount="1"/>
  <pivotFields count="5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2" hier="10" name="[dim_market].[region].[All]" cap="All"/>
    <pageField fld="3" hier="12" name="[dim_product].[division].[All]" cap="All"/>
    <pageField fld="4" hier="1" name="[dim_customer].[customer].[All]" cap="All"/>
  </pageFields>
  <dataFields count="1">
    <dataField name="Qty" fld="1" baseField="0" baseItem="0" numFmtId="167"/>
  </dataFields>
  <formats count="6">
    <format dxfId="17">
      <pivotArea field="0" type="button" dataOnly="0" labelOnly="1" outline="0" axis="axisRow" fieldPosition="0"/>
    </format>
    <format dxfId="16">
      <pivotArea dataOnly="0" labelOnly="1" outline="0" axis="axisValues" fieldPosition="0"/>
    </format>
    <format dxfId="15">
      <pivotArea field="0" type="button" dataOnly="0" labelOnly="1" outline="0" axis="axisRow" fieldPosition="0"/>
    </format>
    <format dxfId="14">
      <pivotArea dataOnly="0" labelOnly="1" outline="0" axis="axisValues" fieldPosition="0"/>
    </format>
    <format dxfId="13">
      <pivotArea dataOnly="0" grandRow="1" fieldPosition="0"/>
    </format>
    <format dxfId="12">
      <pivotArea field="0" dataOnly="0" grandRow="1" axis="axisRow" fieldPosition="0">
        <references count="1">
          <reference field="0" count="4">
            <x v="1"/>
            <x v="2"/>
            <x v="3"/>
            <x v="4"/>
          </reference>
        </references>
      </pivotArea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Qty"/>
  </pivotHierarchies>
  <pivotTableStyleInfo name="PivotStyleLight16" showRowHeaders="1" showColHeaders="1" showRowStripes="0" showColStripes="0" showLastColumn="1"/>
  <filters count="1">
    <filter fld="0" type="count" id="1" iMeasureHier="43">
      <autoFilter ref="A1">
        <filterColumn colId="0">
          <top10 val="5" filterVal="5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_sales_monthly]"/>
        <x15:activeTabTopLevelEntity name="[dim_marke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B72E8-EED9-43D1-9545-1AE3E0B5239D}" name="PivotTable5" cacheId="215" applyNumberFormats="0" applyBorderFormats="0" applyFontFormats="0" applyPatternFormats="0" applyAlignmentFormats="0" applyWidthHeightFormats="1" dataCaption="Values" tag="fc86e7f3-4c29-4b2e-a367-c98ccbf16465" updatedVersion="8" minRefreshableVersion="3" useAutoFormatting="1" itemPrintTitles="1" createdVersion="8" indent="0" outline="1" outlineData="1" multipleFieldFilters="0">
  <location ref="C7:E24" firstHeaderRow="0" firstDataRow="1" firstDataCol="1" rowPageCount="3" colPageCount="1"/>
  <pivotFields count="6">
    <pivotField axis="axisRow" allDrilled="1" subtotalTop="0" showAll="0" measureFilter="1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3">
    <pageField fld="3" hier="10" name="[dim_market].[region].[All]" cap="All"/>
    <pageField fld="4" hier="12" name="[dim_product].[division].[All]" cap="All"/>
    <pageField fld="5" hier="1" name="[dim_customer].[customer].[All]" cap="All"/>
  </pageFields>
  <dataFields count="2">
    <dataField name="2020" fld="1" subtotal="count" baseField="0" baseItem="0"/>
    <dataField name="2021" fld="2" subtotal="count" baseField="0" baseItem="0" numFmtId="167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Equal" id="1" iMeasureHier="31">
      <autoFilter ref="A1">
        <filterColumn colId="0">
          <customFilters>
            <customFilter val="0"/>
          </customFilters>
        </filterColumn>
      </autoFilter>
    </filter>
  </filters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fact_sales_monthly]"/>
        <x15:activeTabTopLevelEntity name="[dim_market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1EA40-6A84-4536-9736-3602A58C339B}" name="PivotTable6" cacheId="235" applyNumberFormats="0" applyBorderFormats="0" applyFontFormats="0" applyPatternFormats="0" applyAlignmentFormats="0" applyWidthHeightFormats="1" dataCaption="Values" tag="47550306-2ae5-4e31-b17f-8a4eb557abf3" updatedVersion="8" minRefreshableVersion="3" useAutoFormatting="1" itemPrintTitles="1" createdVersion="8" indent="0" outline="1" outlineData="1" multipleFieldFilters="0">
  <location ref="B5:C11" firstHeaderRow="1" firstDataRow="1" firstDataCol="1" rowPageCount="2" colPageCount="1"/>
  <pivotFields count="4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2" hier="10" name="[dim_market].[region].[All]" cap="All"/>
    <pageField fld="3" hier="1" name="[dim_customer].[customer].[All]" cap="All"/>
  </pageFields>
  <dataFields count="1">
    <dataField name="2021" fld="1" subtotal="count" baseField="0" baseItem="0" numFmtId="167"/>
  </dataFields>
  <formats count="8">
    <format dxfId="11">
      <pivotArea field="0" type="button" dataOnly="0" labelOnly="1" outline="0" axis="axisRow" fieldPosition="0"/>
    </format>
    <format dxfId="10">
      <pivotArea dataOnly="0" labelOnly="1" outline="0" axis="axisValues" fieldPosition="0"/>
    </format>
    <format dxfId="8">
      <pivotArea field="0" type="button" dataOnly="0" labelOnly="1" outline="0" axis="axisRow" fieldPosition="0"/>
    </format>
    <format dxfId="7">
      <pivotArea dataOnly="0" labelOnly="1" outline="0" axis="axisValues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2">
      <pivotArea field="0" type="button" dataOnly="0" labelOnly="1" outline="0" axis="axisRow" fieldPosition="0"/>
    </format>
    <format dxfId="1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0">
      <autoFilter ref="A1">
        <filterColumn colId="0">
          <top10 val="5" filterVal="5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fact_sales_monthly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3EC1-C7CA-4CAE-9B41-35984293EEAB}">
  <dimension ref="B1:F74"/>
  <sheetViews>
    <sheetView showGridLines="0" zoomScale="160" zoomScaleNormal="160" zoomScalePageLayoutView="130" workbookViewId="0">
      <selection activeCell="E5" sqref="E5"/>
    </sheetView>
  </sheetViews>
  <sheetFormatPr defaultRowHeight="14.4" x14ac:dyDescent="0.3"/>
  <cols>
    <col min="2" max="2" width="24.6640625" bestFit="1" customWidth="1"/>
    <col min="3" max="3" width="7.44140625" bestFit="1" customWidth="1"/>
    <col min="4" max="4" width="8.77734375" bestFit="1" customWidth="1"/>
    <col min="5" max="5" width="23.5546875" bestFit="1" customWidth="1"/>
    <col min="6" max="6" width="9.44140625" bestFit="1" customWidth="1"/>
  </cols>
  <sheetData>
    <row r="1" spans="2:6" x14ac:dyDescent="0.3">
      <c r="B1" s="1" t="s">
        <v>0</v>
      </c>
    </row>
    <row r="2" spans="2:6" x14ac:dyDescent="0.3">
      <c r="B2" s="22" t="s">
        <v>1</v>
      </c>
      <c r="C2" s="23" t="s" vm="1">
        <v>2</v>
      </c>
      <c r="E2" s="7" t="s">
        <v>3</v>
      </c>
      <c r="F2" s="7"/>
    </row>
    <row r="3" spans="2:6" x14ac:dyDescent="0.3">
      <c r="B3" s="22" t="s">
        <v>4</v>
      </c>
      <c r="C3" s="23" t="s" vm="2">
        <v>2</v>
      </c>
      <c r="E3" s="7" t="s">
        <v>5</v>
      </c>
      <c r="F3" s="7"/>
    </row>
    <row r="4" spans="2:6" x14ac:dyDescent="0.3">
      <c r="B4" s="22" t="s">
        <v>6</v>
      </c>
      <c r="C4" s="23" t="s" vm="3">
        <v>2</v>
      </c>
      <c r="E4" t="s">
        <v>7</v>
      </c>
    </row>
    <row r="6" spans="2:6" x14ac:dyDescent="0.3">
      <c r="B6" s="8" t="s">
        <v>3</v>
      </c>
      <c r="C6" s="9" t="s">
        <v>8</v>
      </c>
      <c r="D6" s="9" t="s">
        <v>9</v>
      </c>
      <c r="E6" s="9" t="s">
        <v>10</v>
      </c>
      <c r="F6" s="10" t="s">
        <v>11</v>
      </c>
    </row>
    <row r="7" spans="2:6" x14ac:dyDescent="0.3">
      <c r="B7" s="27" t="s">
        <v>12</v>
      </c>
      <c r="C7" s="2">
        <v>1421158.96</v>
      </c>
      <c r="D7" s="2">
        <v>2889321.88</v>
      </c>
      <c r="E7" s="2">
        <v>10924012.960000001</v>
      </c>
      <c r="F7" s="26">
        <v>2.7808224260565946</v>
      </c>
    </row>
    <row r="8" spans="2:6" x14ac:dyDescent="0.3">
      <c r="B8" s="4" t="s">
        <v>13</v>
      </c>
      <c r="C8" s="2"/>
      <c r="D8" s="2">
        <v>162534.09</v>
      </c>
      <c r="E8" s="2">
        <v>805675.63</v>
      </c>
      <c r="F8" s="3">
        <v>3.9569639821406084</v>
      </c>
    </row>
    <row r="9" spans="2:6" x14ac:dyDescent="0.3">
      <c r="B9" s="4" t="s">
        <v>14</v>
      </c>
      <c r="C9" s="2">
        <v>12169170.460000001</v>
      </c>
      <c r="D9" s="2">
        <v>37506624.100000001</v>
      </c>
      <c r="E9" s="2">
        <v>82089923.829999998</v>
      </c>
      <c r="F9" s="3">
        <v>1.1886780215444661</v>
      </c>
    </row>
    <row r="10" spans="2:6" x14ac:dyDescent="0.3">
      <c r="B10" s="4" t="s">
        <v>15</v>
      </c>
      <c r="C10" s="2">
        <v>351590.32</v>
      </c>
      <c r="D10" s="2">
        <v>740367.8</v>
      </c>
      <c r="E10" s="2">
        <v>2265407.25</v>
      </c>
      <c r="F10" s="3">
        <v>2.0598403253085831</v>
      </c>
    </row>
    <row r="11" spans="2:6" x14ac:dyDescent="0.3">
      <c r="B11" s="4" t="s">
        <v>16</v>
      </c>
      <c r="C11" s="2">
        <v>181917.29</v>
      </c>
      <c r="D11" s="2">
        <v>674348.67</v>
      </c>
      <c r="E11" s="2">
        <v>3171742.1</v>
      </c>
      <c r="F11" s="3">
        <v>3.7034156677435131</v>
      </c>
    </row>
    <row r="12" spans="2:6" x14ac:dyDescent="0.3">
      <c r="B12" s="4" t="s">
        <v>17</v>
      </c>
      <c r="C12" s="2">
        <v>7176248.0199999996</v>
      </c>
      <c r="D12" s="2">
        <v>23669537.93</v>
      </c>
      <c r="E12" s="2">
        <v>52979606.530000001</v>
      </c>
      <c r="F12" s="3">
        <v>1.238303370631114</v>
      </c>
    </row>
    <row r="13" spans="2:6" x14ac:dyDescent="0.3">
      <c r="B13" s="4" t="s">
        <v>18</v>
      </c>
      <c r="C13" s="2">
        <v>9582893.7400000002</v>
      </c>
      <c r="D13" s="2">
        <v>17675320.82</v>
      </c>
      <c r="E13" s="2">
        <v>61116567.130000003</v>
      </c>
      <c r="F13" s="3">
        <v>2.4577345301051232</v>
      </c>
    </row>
    <row r="14" spans="2:6" x14ac:dyDescent="0.3">
      <c r="B14" s="4" t="s">
        <v>19</v>
      </c>
      <c r="C14" s="2">
        <v>852541.07</v>
      </c>
      <c r="D14" s="2">
        <v>1772715.57</v>
      </c>
      <c r="E14" s="2">
        <v>6312296.3700000001</v>
      </c>
      <c r="F14" s="3">
        <v>2.5608060744905625</v>
      </c>
    </row>
    <row r="15" spans="2:6" x14ac:dyDescent="0.3">
      <c r="B15" s="4" t="s">
        <v>20</v>
      </c>
      <c r="C15" s="2">
        <v>241323.21</v>
      </c>
      <c r="D15" s="2">
        <v>826086.99</v>
      </c>
      <c r="E15" s="2">
        <v>4072008.35</v>
      </c>
      <c r="F15" s="3">
        <v>3.9292730660241975</v>
      </c>
    </row>
    <row r="16" spans="2:6" x14ac:dyDescent="0.3">
      <c r="B16" s="4" t="s">
        <v>21</v>
      </c>
      <c r="C16" s="2">
        <v>597546.22</v>
      </c>
      <c r="D16" s="2">
        <v>1323922.69</v>
      </c>
      <c r="E16" s="2">
        <v>5508504.8600000003</v>
      </c>
      <c r="F16" s="3">
        <v>3.1607451111816811</v>
      </c>
    </row>
    <row r="17" spans="2:6" x14ac:dyDescent="0.3">
      <c r="B17" s="4" t="s">
        <v>22</v>
      </c>
      <c r="C17" s="2"/>
      <c r="D17" s="2">
        <v>417961.2</v>
      </c>
      <c r="E17" s="2">
        <v>3017815.13</v>
      </c>
      <c r="F17" s="3">
        <v>6.2203236329113798</v>
      </c>
    </row>
    <row r="18" spans="2:6" x14ac:dyDescent="0.3">
      <c r="B18" s="4" t="s">
        <v>23</v>
      </c>
      <c r="C18" s="2">
        <v>905096.71</v>
      </c>
      <c r="D18" s="2">
        <v>2196627.85</v>
      </c>
      <c r="E18" s="2">
        <v>7671381.2999999998</v>
      </c>
      <c r="F18" s="3">
        <v>2.4923445498517189</v>
      </c>
    </row>
    <row r="19" spans="2:6" x14ac:dyDescent="0.3">
      <c r="B19" s="4" t="s">
        <v>24</v>
      </c>
      <c r="C19" s="2">
        <v>462637.92</v>
      </c>
      <c r="D19" s="2">
        <v>1179768.76</v>
      </c>
      <c r="E19" s="2">
        <v>4247167.71</v>
      </c>
      <c r="F19" s="3">
        <v>2.6000001474865297</v>
      </c>
    </row>
    <row r="20" spans="2:6" x14ac:dyDescent="0.3">
      <c r="B20" s="4" t="s">
        <v>25</v>
      </c>
      <c r="C20" s="2">
        <v>1143407.8500000001</v>
      </c>
      <c r="D20" s="2">
        <v>2752286.63</v>
      </c>
      <c r="E20" s="2">
        <v>9285416.5999999996</v>
      </c>
      <c r="F20" s="3">
        <v>2.3737098813723483</v>
      </c>
    </row>
    <row r="21" spans="2:6" x14ac:dyDescent="0.3">
      <c r="B21" s="4" t="s">
        <v>26</v>
      </c>
      <c r="C21" s="2">
        <v>1669064.37</v>
      </c>
      <c r="D21" s="2">
        <v>2473054.08</v>
      </c>
      <c r="E21" s="2">
        <v>7545512.4199999999</v>
      </c>
      <c r="F21" s="3">
        <v>2.0510907468711723</v>
      </c>
    </row>
    <row r="22" spans="2:6" x14ac:dyDescent="0.3">
      <c r="B22" s="4" t="s">
        <v>27</v>
      </c>
      <c r="C22" s="2">
        <v>287996.74</v>
      </c>
      <c r="D22" s="2">
        <v>756818.22</v>
      </c>
      <c r="E22" s="2">
        <v>1868914.36</v>
      </c>
      <c r="F22" s="3">
        <v>1.4694362670074197</v>
      </c>
    </row>
    <row r="23" spans="2:6" x14ac:dyDescent="0.3">
      <c r="B23" s="4" t="s">
        <v>28</v>
      </c>
      <c r="C23" s="2">
        <v>802783.11</v>
      </c>
      <c r="D23" s="2">
        <v>1717525.22</v>
      </c>
      <c r="E23" s="2">
        <v>4140120.59</v>
      </c>
      <c r="F23" s="3">
        <v>1.4105151655356771</v>
      </c>
    </row>
    <row r="24" spans="2:6" x14ac:dyDescent="0.3">
      <c r="B24" s="4" t="s">
        <v>29</v>
      </c>
      <c r="C24" s="2">
        <v>2609242.38</v>
      </c>
      <c r="D24" s="2">
        <v>6265231.9800000004</v>
      </c>
      <c r="E24" s="2">
        <v>15171675.699999999</v>
      </c>
      <c r="F24" s="3">
        <v>1.4215664716695771</v>
      </c>
    </row>
    <row r="25" spans="2:6" x14ac:dyDescent="0.3">
      <c r="B25" s="4" t="s">
        <v>30</v>
      </c>
      <c r="C25" s="2">
        <v>118429.03</v>
      </c>
      <c r="D25" s="2">
        <v>648682.66</v>
      </c>
      <c r="E25" s="2">
        <v>1854965.87</v>
      </c>
      <c r="F25" s="3">
        <v>1.8595891094113721</v>
      </c>
    </row>
    <row r="26" spans="2:6" x14ac:dyDescent="0.3">
      <c r="B26" s="4" t="s">
        <v>31</v>
      </c>
      <c r="C26" s="2"/>
      <c r="D26" s="2">
        <v>143154.04</v>
      </c>
      <c r="E26" s="2">
        <v>722409.08</v>
      </c>
      <c r="F26" s="3">
        <v>4.04637577814779</v>
      </c>
    </row>
    <row r="27" spans="2:6" x14ac:dyDescent="0.3">
      <c r="B27" s="4" t="s">
        <v>32</v>
      </c>
      <c r="C27" s="2">
        <v>104825.53</v>
      </c>
      <c r="D27" s="2">
        <v>748506.75</v>
      </c>
      <c r="E27" s="2">
        <v>2345406.36</v>
      </c>
      <c r="F27" s="3">
        <v>2.1334471733220841</v>
      </c>
    </row>
    <row r="28" spans="2:6" x14ac:dyDescent="0.3">
      <c r="B28" s="4" t="s">
        <v>33</v>
      </c>
      <c r="C28" s="2">
        <v>1804484.17</v>
      </c>
      <c r="D28" s="2">
        <v>2609448.62</v>
      </c>
      <c r="E28" s="2">
        <v>11938162.93</v>
      </c>
      <c r="F28" s="3">
        <v>3.5749752796435588</v>
      </c>
    </row>
    <row r="29" spans="2:6" x14ac:dyDescent="0.3">
      <c r="B29" s="4" t="s">
        <v>34</v>
      </c>
      <c r="C29" s="2">
        <v>2342107.9</v>
      </c>
      <c r="D29" s="2">
        <v>3462178.64</v>
      </c>
      <c r="E29" s="2">
        <v>12420697.800000001</v>
      </c>
      <c r="F29" s="3">
        <v>2.5875381057749234</v>
      </c>
    </row>
    <row r="30" spans="2:6" x14ac:dyDescent="0.3">
      <c r="B30" s="4" t="s">
        <v>35</v>
      </c>
      <c r="C30" s="2">
        <v>181128.45</v>
      </c>
      <c r="D30" s="2">
        <v>679745</v>
      </c>
      <c r="E30" s="2">
        <v>3638823.64</v>
      </c>
      <c r="F30" s="3">
        <v>4.3532186923037317</v>
      </c>
    </row>
    <row r="31" spans="2:6" x14ac:dyDescent="0.3">
      <c r="B31" s="4" t="s">
        <v>36</v>
      </c>
      <c r="C31" s="2">
        <v>416982.09</v>
      </c>
      <c r="D31" s="2">
        <v>833074.59</v>
      </c>
      <c r="E31" s="2">
        <v>4128023.44</v>
      </c>
      <c r="F31" s="3">
        <v>3.9551666676089594</v>
      </c>
    </row>
    <row r="32" spans="2:6" x14ac:dyDescent="0.3">
      <c r="B32" s="4" t="s">
        <v>37</v>
      </c>
      <c r="C32" s="2">
        <v>458809.95</v>
      </c>
      <c r="D32" s="2">
        <v>1317625.2</v>
      </c>
      <c r="E32" s="2">
        <v>5163762.3899999997</v>
      </c>
      <c r="F32" s="3">
        <v>2.9189918271144175</v>
      </c>
    </row>
    <row r="33" spans="2:6" x14ac:dyDescent="0.3">
      <c r="B33" s="4" t="s">
        <v>38</v>
      </c>
      <c r="C33" s="2">
        <v>410976.9</v>
      </c>
      <c r="D33" s="2">
        <v>938709.3</v>
      </c>
      <c r="E33" s="2">
        <v>4187228.54</v>
      </c>
      <c r="F33" s="3">
        <v>3.4606232621749888</v>
      </c>
    </row>
    <row r="34" spans="2:6" x14ac:dyDescent="0.3">
      <c r="B34" s="4" t="s">
        <v>39</v>
      </c>
      <c r="C34" s="2">
        <v>360647.76</v>
      </c>
      <c r="D34" s="2">
        <v>877937.94</v>
      </c>
      <c r="E34" s="2">
        <v>3903920.33</v>
      </c>
      <c r="F34" s="3">
        <v>3.4466928152119731</v>
      </c>
    </row>
    <row r="35" spans="2:6" x14ac:dyDescent="0.3">
      <c r="B35" s="4" t="s">
        <v>40</v>
      </c>
      <c r="C35" s="2">
        <v>786899.1</v>
      </c>
      <c r="D35" s="2">
        <v>1766211.09</v>
      </c>
      <c r="E35" s="2">
        <v>6428628.5999999996</v>
      </c>
      <c r="F35" s="3">
        <v>2.6397849817600227</v>
      </c>
    </row>
    <row r="36" spans="2:6" x14ac:dyDescent="0.3">
      <c r="B36" s="4" t="s">
        <v>41</v>
      </c>
      <c r="C36" s="2">
        <v>1651773.06</v>
      </c>
      <c r="D36" s="2">
        <v>2991636.73</v>
      </c>
      <c r="E36" s="2">
        <v>9819707.9900000002</v>
      </c>
      <c r="F36" s="3">
        <v>2.2823864914908971</v>
      </c>
    </row>
    <row r="37" spans="2:6" x14ac:dyDescent="0.3">
      <c r="B37" s="4" t="s">
        <v>42</v>
      </c>
      <c r="C37" s="2">
        <v>1527093.19</v>
      </c>
      <c r="D37" s="2">
        <v>2021307.6</v>
      </c>
      <c r="E37" s="2">
        <v>7915833.71</v>
      </c>
      <c r="F37" s="3">
        <v>2.916194502014438</v>
      </c>
    </row>
    <row r="38" spans="2:6" x14ac:dyDescent="0.3">
      <c r="B38" s="4" t="s">
        <v>43</v>
      </c>
      <c r="C38" s="2">
        <v>73384.399999999994</v>
      </c>
      <c r="D38" s="2">
        <v>457524.18</v>
      </c>
      <c r="E38" s="2">
        <v>1813067.87</v>
      </c>
      <c r="F38" s="3">
        <v>2.9627804370907791</v>
      </c>
    </row>
    <row r="39" spans="2:6" x14ac:dyDescent="0.3">
      <c r="B39" s="4" t="s">
        <v>44</v>
      </c>
      <c r="C39" s="2">
        <v>2935579.42</v>
      </c>
      <c r="D39" s="2">
        <v>8347860.8200000003</v>
      </c>
      <c r="E39" s="2">
        <v>19285758.77</v>
      </c>
      <c r="F39" s="3">
        <v>1.3102635736085497</v>
      </c>
    </row>
    <row r="40" spans="2:6" x14ac:dyDescent="0.3">
      <c r="B40" s="4" t="s">
        <v>45</v>
      </c>
      <c r="C40" s="2">
        <v>540888.93999999994</v>
      </c>
      <c r="D40" s="2">
        <v>821784.57</v>
      </c>
      <c r="E40" s="2">
        <v>2874380.11</v>
      </c>
      <c r="F40" s="3">
        <v>2.4977294718492953</v>
      </c>
    </row>
    <row r="41" spans="2:6" x14ac:dyDescent="0.3">
      <c r="B41" s="4" t="s">
        <v>46</v>
      </c>
      <c r="C41" s="2">
        <v>561632.18999999994</v>
      </c>
      <c r="D41" s="2">
        <v>1497307.61</v>
      </c>
      <c r="E41" s="2">
        <v>4072202.84</v>
      </c>
      <c r="F41" s="3">
        <v>1.7196835258187189</v>
      </c>
    </row>
    <row r="42" spans="2:6" x14ac:dyDescent="0.3">
      <c r="B42" s="4" t="s">
        <v>47</v>
      </c>
      <c r="C42" s="2">
        <v>1545414.4</v>
      </c>
      <c r="D42" s="2">
        <v>2067836.93</v>
      </c>
      <c r="E42" s="2">
        <v>8670140.25</v>
      </c>
      <c r="F42" s="3">
        <v>3.1928549220755045</v>
      </c>
    </row>
    <row r="43" spans="2:6" x14ac:dyDescent="0.3">
      <c r="B43" s="4" t="s">
        <v>48</v>
      </c>
      <c r="C43" s="2">
        <v>69942.850000000006</v>
      </c>
      <c r="D43" s="2">
        <v>479888.18</v>
      </c>
      <c r="E43" s="2">
        <v>1843217.02</v>
      </c>
      <c r="F43" s="3">
        <v>2.8409302350393379</v>
      </c>
    </row>
    <row r="44" spans="2:6" x14ac:dyDescent="0.3">
      <c r="B44" s="4" t="s">
        <v>49</v>
      </c>
      <c r="C44" s="2">
        <v>416213.19</v>
      </c>
      <c r="D44" s="2">
        <v>1014663.12</v>
      </c>
      <c r="E44" s="2">
        <v>2758212.96</v>
      </c>
      <c r="F44" s="3">
        <v>1.7183534176348105</v>
      </c>
    </row>
    <row r="45" spans="2:6" x14ac:dyDescent="0.3">
      <c r="B45" s="4" t="s">
        <v>50</v>
      </c>
      <c r="C45" s="2"/>
      <c r="D45" s="2">
        <v>162753.95000000001</v>
      </c>
      <c r="E45" s="2">
        <v>1443942.15</v>
      </c>
      <c r="F45" s="3">
        <v>7.8719330621468782</v>
      </c>
    </row>
    <row r="46" spans="2:6" x14ac:dyDescent="0.3">
      <c r="B46" s="4" t="s">
        <v>51</v>
      </c>
      <c r="C46" s="2">
        <v>4682610.4800000004</v>
      </c>
      <c r="D46" s="2">
        <v>5972163.8600000003</v>
      </c>
      <c r="E46" s="2">
        <v>18801025.219999999</v>
      </c>
      <c r="F46" s="3">
        <v>2.1481094056920265</v>
      </c>
    </row>
    <row r="47" spans="2:6" x14ac:dyDescent="0.3">
      <c r="B47" s="4" t="s">
        <v>52</v>
      </c>
      <c r="C47" s="2">
        <v>173080.8</v>
      </c>
      <c r="D47" s="2">
        <v>933136.09</v>
      </c>
      <c r="E47" s="2">
        <v>4807280.34</v>
      </c>
      <c r="F47" s="3">
        <v>4.1517462367145184</v>
      </c>
    </row>
    <row r="48" spans="2:6" x14ac:dyDescent="0.3">
      <c r="B48" s="4" t="s">
        <v>53</v>
      </c>
      <c r="C48" s="2">
        <v>1482289.87</v>
      </c>
      <c r="D48" s="2">
        <v>2113442.65</v>
      </c>
      <c r="E48" s="2">
        <v>8086224.5099999998</v>
      </c>
      <c r="F48" s="3">
        <v>2.8260912875965665</v>
      </c>
    </row>
    <row r="49" spans="2:6" x14ac:dyDescent="0.3">
      <c r="B49" s="4" t="s">
        <v>54</v>
      </c>
      <c r="C49" s="2">
        <v>990022.26</v>
      </c>
      <c r="D49" s="2">
        <v>3417669.59</v>
      </c>
      <c r="E49" s="2">
        <v>16114191.41</v>
      </c>
      <c r="F49" s="3">
        <v>3.7149646815331852</v>
      </c>
    </row>
    <row r="50" spans="2:6" x14ac:dyDescent="0.3">
      <c r="B50" s="4" t="s">
        <v>55</v>
      </c>
      <c r="C50" s="2">
        <v>526231.55000000005</v>
      </c>
      <c r="D50" s="2">
        <v>1626281.17</v>
      </c>
      <c r="E50" s="2">
        <v>4015071.5</v>
      </c>
      <c r="F50" s="3">
        <v>1.4688667458407578</v>
      </c>
    </row>
    <row r="51" spans="2:6" x14ac:dyDescent="0.3">
      <c r="B51" s="4" t="s">
        <v>56</v>
      </c>
      <c r="C51" s="2">
        <v>247519.16</v>
      </c>
      <c r="D51" s="2">
        <v>389012.13</v>
      </c>
      <c r="E51" s="2">
        <v>1117963.1200000001</v>
      </c>
      <c r="F51" s="3">
        <v>1.8738515685873345</v>
      </c>
    </row>
    <row r="52" spans="2:6" x14ac:dyDescent="0.3">
      <c r="B52" s="4" t="s">
        <v>57</v>
      </c>
      <c r="C52" s="2"/>
      <c r="D52" s="2">
        <v>13179.02</v>
      </c>
      <c r="E52" s="2">
        <v>351210.13</v>
      </c>
      <c r="F52" s="3">
        <v>25.649184081972709</v>
      </c>
    </row>
    <row r="53" spans="2:6" x14ac:dyDescent="0.3">
      <c r="B53" s="4" t="s">
        <v>58</v>
      </c>
      <c r="C53" s="2">
        <v>1867175.07</v>
      </c>
      <c r="D53" s="2">
        <v>3728375.26</v>
      </c>
      <c r="E53" s="2">
        <v>9850394.5899999999</v>
      </c>
      <c r="F53" s="3">
        <v>1.6420072828184147</v>
      </c>
    </row>
    <row r="54" spans="2:6" x14ac:dyDescent="0.3">
      <c r="B54" s="4" t="s">
        <v>59</v>
      </c>
      <c r="C54" s="2">
        <v>259089.69</v>
      </c>
      <c r="D54" s="2">
        <v>401692.64</v>
      </c>
      <c r="E54" s="2">
        <v>1199362.8600000001</v>
      </c>
      <c r="F54" s="3">
        <v>1.9857725548568679</v>
      </c>
    </row>
    <row r="55" spans="2:6" x14ac:dyDescent="0.3">
      <c r="B55" s="4" t="s">
        <v>60</v>
      </c>
      <c r="C55" s="2">
        <v>458873.63</v>
      </c>
      <c r="D55" s="2">
        <v>1099603.57</v>
      </c>
      <c r="E55" s="2">
        <v>3882560.96</v>
      </c>
      <c r="F55" s="3">
        <v>2.530873367390031</v>
      </c>
    </row>
    <row r="56" spans="2:6" x14ac:dyDescent="0.3">
      <c r="B56" s="27" t="s">
        <v>61</v>
      </c>
      <c r="C56" s="2">
        <v>1593507.3</v>
      </c>
      <c r="D56" s="2">
        <v>2456724.54</v>
      </c>
      <c r="E56" s="2">
        <v>10825195.029999999</v>
      </c>
      <c r="F56" s="3">
        <v>3.4063527895561294</v>
      </c>
    </row>
    <row r="57" spans="2:6" x14ac:dyDescent="0.3">
      <c r="B57" s="27" t="s">
        <v>62</v>
      </c>
      <c r="C57" s="2">
        <v>510186.17</v>
      </c>
      <c r="D57" s="2">
        <v>1454505.18</v>
      </c>
      <c r="E57" s="2">
        <v>5273396.54</v>
      </c>
      <c r="F57" s="3">
        <v>2.6255605084885296</v>
      </c>
    </row>
    <row r="58" spans="2:6" x14ac:dyDescent="0.3">
      <c r="B58" s="4" t="s">
        <v>63</v>
      </c>
      <c r="C58" s="2">
        <v>813378.54</v>
      </c>
      <c r="D58" s="2">
        <v>1747581.69</v>
      </c>
      <c r="E58" s="2">
        <v>5443873.3600000003</v>
      </c>
      <c r="F58" s="3">
        <v>2.1150894926119306</v>
      </c>
    </row>
    <row r="59" spans="2:6" x14ac:dyDescent="0.3">
      <c r="B59" s="4" t="s">
        <v>64</v>
      </c>
      <c r="C59" s="2">
        <v>1617662.51</v>
      </c>
      <c r="D59" s="2">
        <v>2574641.21</v>
      </c>
      <c r="E59" s="2">
        <v>9729512.7300000004</v>
      </c>
      <c r="F59" s="3">
        <v>2.7789780930291257</v>
      </c>
    </row>
    <row r="60" spans="2:6" x14ac:dyDescent="0.3">
      <c r="B60" s="4" t="s">
        <v>65</v>
      </c>
      <c r="C60" s="2">
        <v>389161.04</v>
      </c>
      <c r="D60" s="2">
        <v>1005042.45</v>
      </c>
      <c r="E60" s="2">
        <v>4056096.9</v>
      </c>
      <c r="F60" s="3">
        <v>3.035746848304766</v>
      </c>
    </row>
    <row r="61" spans="2:6" x14ac:dyDescent="0.3">
      <c r="B61" s="4" t="s">
        <v>66</v>
      </c>
      <c r="C61" s="2">
        <v>4827925.58</v>
      </c>
      <c r="D61" s="2">
        <v>6437330.6799999997</v>
      </c>
      <c r="E61" s="2">
        <v>20697519.780000001</v>
      </c>
      <c r="F61" s="3">
        <v>2.2152332711918414</v>
      </c>
    </row>
    <row r="62" spans="2:6" x14ac:dyDescent="0.3">
      <c r="B62" s="4" t="s">
        <v>67</v>
      </c>
      <c r="C62" s="2">
        <v>234404.94</v>
      </c>
      <c r="D62" s="2">
        <v>383094.89</v>
      </c>
      <c r="E62" s="2">
        <v>1189344.75</v>
      </c>
      <c r="F62" s="3">
        <v>2.1045696015418005</v>
      </c>
    </row>
    <row r="63" spans="2:6" x14ac:dyDescent="0.3">
      <c r="B63" s="4" t="s">
        <v>68</v>
      </c>
      <c r="C63" s="2">
        <v>550457.97</v>
      </c>
      <c r="D63" s="2">
        <v>1073719.8400000001</v>
      </c>
      <c r="E63" s="2">
        <v>4655996</v>
      </c>
      <c r="F63" s="3">
        <v>3.3363229648434176</v>
      </c>
    </row>
    <row r="64" spans="2:6" x14ac:dyDescent="0.3">
      <c r="B64" s="4" t="s">
        <v>69</v>
      </c>
      <c r="C64" s="2">
        <v>559826.12</v>
      </c>
      <c r="D64" s="2">
        <v>1673339.61</v>
      </c>
      <c r="E64" s="2">
        <v>4355023.83</v>
      </c>
      <c r="F64" s="3">
        <v>1.6025941201499434</v>
      </c>
    </row>
    <row r="65" spans="2:6" x14ac:dyDescent="0.3">
      <c r="B65" s="4" t="s">
        <v>70</v>
      </c>
      <c r="C65" s="2">
        <v>1244018.82</v>
      </c>
      <c r="D65" s="2">
        <v>2851347.4</v>
      </c>
      <c r="E65" s="2">
        <v>8752286.6999999993</v>
      </c>
      <c r="F65" s="3">
        <v>2.0695266034577195</v>
      </c>
    </row>
    <row r="66" spans="2:6" x14ac:dyDescent="0.3">
      <c r="B66" s="4" t="s">
        <v>71</v>
      </c>
      <c r="C66" s="2">
        <v>91227.199999999997</v>
      </c>
      <c r="D66" s="2">
        <v>531219.65</v>
      </c>
      <c r="E66" s="2">
        <v>2118516.9900000002</v>
      </c>
      <c r="F66" s="3">
        <v>2.9880245205537865</v>
      </c>
    </row>
    <row r="67" spans="2:6" x14ac:dyDescent="0.3">
      <c r="B67" s="4" t="s">
        <v>72</v>
      </c>
      <c r="C67" s="2">
        <v>1893824.51</v>
      </c>
      <c r="D67" s="2">
        <v>4415642.7300000004</v>
      </c>
      <c r="E67" s="2">
        <v>12186268.619999999</v>
      </c>
      <c r="F67" s="3">
        <v>1.759794975532361</v>
      </c>
    </row>
    <row r="68" spans="2:6" x14ac:dyDescent="0.3">
      <c r="B68" s="4" t="s">
        <v>73</v>
      </c>
      <c r="C68" s="2">
        <v>222638.47</v>
      </c>
      <c r="D68" s="2">
        <v>1325489.44</v>
      </c>
      <c r="E68" s="2">
        <v>3295972.5</v>
      </c>
      <c r="F68" s="3">
        <v>1.4866078902899447</v>
      </c>
    </row>
    <row r="69" spans="2:6" x14ac:dyDescent="0.3">
      <c r="B69" s="4" t="s">
        <v>74</v>
      </c>
      <c r="C69" s="2">
        <v>598527.31999999995</v>
      </c>
      <c r="D69" s="2">
        <v>1608113.42</v>
      </c>
      <c r="E69" s="2">
        <v>7349581.1100000003</v>
      </c>
      <c r="F69" s="3">
        <v>3.5703126524496018</v>
      </c>
    </row>
    <row r="70" spans="2:6" x14ac:dyDescent="0.3">
      <c r="B70" s="4" t="s">
        <v>75</v>
      </c>
      <c r="C70" s="2">
        <v>1730790.48</v>
      </c>
      <c r="D70" s="2">
        <v>2145221.92</v>
      </c>
      <c r="E70" s="2">
        <v>8533368.9800000004</v>
      </c>
      <c r="F70" s="3">
        <v>2.9778490516263236</v>
      </c>
    </row>
    <row r="71" spans="2:6" x14ac:dyDescent="0.3">
      <c r="B71" s="27" t="s">
        <v>76</v>
      </c>
      <c r="C71" s="2">
        <v>1553625.99</v>
      </c>
      <c r="D71" s="2">
        <v>2235120.4</v>
      </c>
      <c r="E71" s="2">
        <v>7780406.0599999996</v>
      </c>
      <c r="F71" s="3">
        <v>2.4809785012028884</v>
      </c>
    </row>
    <row r="72" spans="2:6" x14ac:dyDescent="0.3">
      <c r="B72" s="4" t="s">
        <v>77</v>
      </c>
      <c r="C72" s="2">
        <v>1258182.06</v>
      </c>
      <c r="D72" s="2">
        <v>2625411.79</v>
      </c>
      <c r="E72" s="2">
        <v>9725785.1999999993</v>
      </c>
      <c r="F72" s="3">
        <v>2.7044798979896405</v>
      </c>
    </row>
    <row r="73" spans="2:6" x14ac:dyDescent="0.3">
      <c r="B73" s="6" t="s">
        <v>78</v>
      </c>
      <c r="C73" s="2">
        <v>340189.93</v>
      </c>
      <c r="D73" s="2">
        <v>1564958.26</v>
      </c>
      <c r="E73" s="2">
        <v>5261424.08</v>
      </c>
      <c r="F73" s="5">
        <v>2.3620219877302033</v>
      </c>
    </row>
    <row r="74" spans="2:6" x14ac:dyDescent="0.3">
      <c r="B74" s="11" t="s">
        <v>79</v>
      </c>
      <c r="C74" s="12">
        <v>87478258.349999994</v>
      </c>
      <c r="D74" s="12">
        <v>196690953.08000001</v>
      </c>
      <c r="E74" s="12">
        <v>598877095.26999998</v>
      </c>
      <c r="F74" s="13">
        <v>2.0447617742053392</v>
      </c>
    </row>
  </sheetData>
  <conditionalFormatting pivot="1" sqref="C7:E73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F7:F7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{FFC87A98-C0E8-465D-BA1C-33713AC7AD32}</x14:id>
        </ext>
      </extLst>
    </cfRule>
  </conditionalFormatting>
  <pageMargins left="0.7" right="0.7" top="0.75" bottom="0.75" header="0.3" footer="0.3"/>
  <pageSetup orientation="portrait" horizontalDpi="300" verticalDpi="300" r:id="rId2"/>
  <headerFooter>
    <oddHeader>&amp;L&amp;"-,Bold"&amp;16AtliQ Hardwares&amp;R&amp;G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FC87A98-C0E8-465D-BA1C-33713AC7AD3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F7:F73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1FD8-D85E-4948-A437-09DCBBFB913F}">
  <dimension ref="B1:H30"/>
  <sheetViews>
    <sheetView showGridLines="0" tabSelected="1" view="pageLayout" zoomScale="114" zoomScaleNormal="160" zoomScalePageLayoutView="114" workbookViewId="0">
      <selection activeCell="D6" sqref="D6"/>
    </sheetView>
  </sheetViews>
  <sheetFormatPr defaultRowHeight="14.4" x14ac:dyDescent="0.3"/>
  <cols>
    <col min="2" max="2" width="16.44140625" bestFit="1" customWidth="1"/>
    <col min="3" max="3" width="7.44140625" bestFit="1" customWidth="1"/>
    <col min="4" max="4" width="8.77734375" bestFit="1" customWidth="1"/>
    <col min="5" max="5" width="23.77734375" bestFit="1" customWidth="1"/>
    <col min="6" max="6" width="14.5546875" bestFit="1" customWidth="1"/>
    <col min="7" max="7" width="7.44140625" bestFit="1" customWidth="1"/>
  </cols>
  <sheetData>
    <row r="1" spans="2:8" x14ac:dyDescent="0.3">
      <c r="B1" s="1" t="s">
        <v>0</v>
      </c>
    </row>
    <row r="2" spans="2:8" x14ac:dyDescent="0.3">
      <c r="E2" s="7" t="s">
        <v>80</v>
      </c>
      <c r="F2" s="7"/>
    </row>
    <row r="3" spans="2:8" x14ac:dyDescent="0.3">
      <c r="B3" s="28" t="s">
        <v>1</v>
      </c>
      <c r="C3" s="24" t="s" vm="1">
        <v>2</v>
      </c>
      <c r="E3" s="7" t="s">
        <v>81</v>
      </c>
      <c r="F3" s="7"/>
    </row>
    <row r="4" spans="2:8" x14ac:dyDescent="0.3">
      <c r="B4" s="28" t="s">
        <v>6</v>
      </c>
      <c r="C4" s="24" t="s" vm="3">
        <v>2</v>
      </c>
      <c r="E4" t="s">
        <v>82</v>
      </c>
    </row>
    <row r="6" spans="2:8" x14ac:dyDescent="0.3">
      <c r="B6" s="14" t="s">
        <v>83</v>
      </c>
      <c r="C6" s="9" t="s">
        <v>8</v>
      </c>
      <c r="D6" s="9" t="s">
        <v>9</v>
      </c>
      <c r="E6" s="9" t="s">
        <v>10</v>
      </c>
      <c r="F6" s="9" t="s">
        <v>84</v>
      </c>
      <c r="G6" s="9" t="s">
        <v>85</v>
      </c>
    </row>
    <row r="7" spans="2:8" x14ac:dyDescent="0.3">
      <c r="B7" s="27" t="s">
        <v>86</v>
      </c>
      <c r="C7" s="25">
        <v>3876686.5</v>
      </c>
      <c r="D7" s="25">
        <v>10697994.09</v>
      </c>
      <c r="E7" s="25">
        <v>20991333.73</v>
      </c>
      <c r="F7" s="25">
        <v>-2212702.5500000007</v>
      </c>
      <c r="G7" s="26">
        <v>-0.10541028876300947</v>
      </c>
      <c r="H7" s="15"/>
    </row>
    <row r="8" spans="2:8" x14ac:dyDescent="0.3">
      <c r="B8" s="27" t="s">
        <v>87</v>
      </c>
      <c r="C8" s="25"/>
      <c r="D8" s="25">
        <v>118281.03</v>
      </c>
      <c r="E8" s="25">
        <v>2840298.27</v>
      </c>
      <c r="F8" s="25">
        <v>-333376.85999999987</v>
      </c>
      <c r="G8" s="26">
        <v>-0.11737389115826904</v>
      </c>
      <c r="H8" s="15"/>
    </row>
    <row r="9" spans="2:8" x14ac:dyDescent="0.3">
      <c r="B9" s="27" t="s">
        <v>88</v>
      </c>
      <c r="C9" s="25">
        <v>479984.39</v>
      </c>
      <c r="D9" s="25">
        <v>2258843.36</v>
      </c>
      <c r="E9" s="25">
        <v>6950493.5499999998</v>
      </c>
      <c r="F9" s="25">
        <v>-716880.88999999966</v>
      </c>
      <c r="G9" s="26">
        <v>-0.10314100500100452</v>
      </c>
      <c r="H9" s="15"/>
    </row>
    <row r="10" spans="2:8" x14ac:dyDescent="0.3">
      <c r="B10" s="27" t="s">
        <v>89</v>
      </c>
      <c r="C10" s="25">
        <v>4764382.0599999996</v>
      </c>
      <c r="D10" s="25">
        <v>12170759.43</v>
      </c>
      <c r="E10" s="25">
        <v>35058881.399999999</v>
      </c>
      <c r="F10" s="25">
        <v>-5067398.1600000039</v>
      </c>
      <c r="G10" s="26">
        <v>-0.14453964181526921</v>
      </c>
      <c r="H10" s="15"/>
    </row>
    <row r="11" spans="2:8" x14ac:dyDescent="0.3">
      <c r="B11" s="27" t="s">
        <v>90</v>
      </c>
      <c r="C11" s="25">
        <v>1425717.75</v>
      </c>
      <c r="D11" s="25">
        <v>5423567.6699999999</v>
      </c>
      <c r="E11" s="25">
        <v>22886336.25</v>
      </c>
      <c r="F11" s="25">
        <v>-2066097.1799999997</v>
      </c>
      <c r="G11" s="26">
        <v>-9.02764495562281E-2</v>
      </c>
      <c r="H11" s="15"/>
    </row>
    <row r="12" spans="2:8" x14ac:dyDescent="0.3">
      <c r="B12" s="27" t="s">
        <v>91</v>
      </c>
      <c r="C12" s="25">
        <v>4036469.18</v>
      </c>
      <c r="D12" s="25">
        <v>7471763.3600000003</v>
      </c>
      <c r="E12" s="25">
        <v>25944172.039999999</v>
      </c>
      <c r="F12" s="25">
        <v>-2189637.0400000066</v>
      </c>
      <c r="G12" s="26">
        <v>-8.4398031150274722E-2</v>
      </c>
      <c r="H12" s="15"/>
    </row>
    <row r="13" spans="2:8" x14ac:dyDescent="0.3">
      <c r="B13" s="27" t="s">
        <v>92</v>
      </c>
      <c r="C13" s="25">
        <v>2563110.11</v>
      </c>
      <c r="D13" s="25">
        <v>4685895.05</v>
      </c>
      <c r="E13" s="25">
        <v>12006271.039999999</v>
      </c>
      <c r="F13" s="25">
        <v>-1527369</v>
      </c>
      <c r="G13" s="26">
        <v>-0.12721426951893966</v>
      </c>
      <c r="H13" s="15"/>
    </row>
    <row r="14" spans="2:8" x14ac:dyDescent="0.3">
      <c r="B14" s="27" t="s">
        <v>93</v>
      </c>
      <c r="C14" s="25">
        <v>30818546.120000001</v>
      </c>
      <c r="D14" s="25">
        <v>49770031.729999997</v>
      </c>
      <c r="E14" s="25">
        <v>161262512.18000001</v>
      </c>
      <c r="F14" s="25">
        <v>-9551596.819999963</v>
      </c>
      <c r="G14" s="26">
        <v>-5.9230113005672033E-2</v>
      </c>
      <c r="H14" s="15"/>
    </row>
    <row r="15" spans="2:8" x14ac:dyDescent="0.3">
      <c r="B15" s="27" t="s">
        <v>94</v>
      </c>
      <c r="C15" s="25">
        <v>2524401.4900000002</v>
      </c>
      <c r="D15" s="25">
        <v>6206743.5</v>
      </c>
      <c r="E15" s="25">
        <v>18414576.809999999</v>
      </c>
      <c r="F15" s="25">
        <v>-2381839.4799999967</v>
      </c>
      <c r="G15" s="26">
        <v>-0.12934532813735602</v>
      </c>
      <c r="H15" s="15"/>
    </row>
    <row r="16" spans="2:8" x14ac:dyDescent="0.3">
      <c r="B16" s="27" t="s">
        <v>95</v>
      </c>
      <c r="C16" s="25">
        <v>2904063.69</v>
      </c>
      <c r="D16" s="25">
        <v>4463460.7300000004</v>
      </c>
      <c r="E16" s="25">
        <v>11717810.460000001</v>
      </c>
      <c r="F16" s="25">
        <v>-1049543.3199999984</v>
      </c>
      <c r="G16" s="26">
        <v>-8.9568211022249142E-2</v>
      </c>
      <c r="H16" s="15"/>
    </row>
    <row r="17" spans="2:8" x14ac:dyDescent="0.3">
      <c r="B17" s="27" t="s">
        <v>96</v>
      </c>
      <c r="C17" s="25"/>
      <c r="D17" s="25">
        <v>1881281.6</v>
      </c>
      <c r="E17" s="25">
        <v>7922197.0099999998</v>
      </c>
      <c r="F17" s="25">
        <v>-326785.86000000034</v>
      </c>
      <c r="G17" s="26">
        <v>-4.1249398315581692E-2</v>
      </c>
      <c r="H17" s="15"/>
    </row>
    <row r="18" spans="2:8" x14ac:dyDescent="0.3">
      <c r="B18" s="27" t="s">
        <v>97</v>
      </c>
      <c r="C18" s="25">
        <v>225342.85</v>
      </c>
      <c r="D18" s="25">
        <v>3356013.39</v>
      </c>
      <c r="E18" s="25">
        <v>7984235.1399999997</v>
      </c>
      <c r="F18" s="25">
        <v>-655937.64999999944</v>
      </c>
      <c r="G18" s="26">
        <v>-8.2154099735093661E-2</v>
      </c>
      <c r="H18" s="15"/>
    </row>
    <row r="19" spans="2:8" x14ac:dyDescent="0.3">
      <c r="B19" s="27" t="s">
        <v>98</v>
      </c>
      <c r="C19" s="25"/>
      <c r="D19" s="25">
        <v>1985436.8</v>
      </c>
      <c r="E19" s="25">
        <v>11402159.76</v>
      </c>
      <c r="F19" s="25">
        <v>-1402308.5700000003</v>
      </c>
      <c r="G19" s="26">
        <v>-0.1229862236204977</v>
      </c>
    </row>
    <row r="20" spans="2:8" x14ac:dyDescent="0.3">
      <c r="B20" s="27" t="s">
        <v>99</v>
      </c>
      <c r="C20" s="25"/>
      <c r="D20" s="25">
        <v>2478582.35</v>
      </c>
      <c r="E20" s="25">
        <v>13677506.75</v>
      </c>
      <c r="F20" s="25">
        <v>-1435642.7600000016</v>
      </c>
      <c r="G20" s="26">
        <v>-0.1049637763841719</v>
      </c>
    </row>
    <row r="21" spans="2:8" x14ac:dyDescent="0.3">
      <c r="B21" s="27" t="s">
        <v>100</v>
      </c>
      <c r="C21" s="25">
        <v>624511.51</v>
      </c>
      <c r="D21" s="25">
        <v>4694011.05</v>
      </c>
      <c r="E21" s="25">
        <v>5656740.3200000003</v>
      </c>
      <c r="F21" s="25">
        <v>-524119.02999999933</v>
      </c>
      <c r="G21" s="26">
        <v>-9.2653896122281129E-2</v>
      </c>
    </row>
    <row r="22" spans="2:8" x14ac:dyDescent="0.3">
      <c r="B22" s="27" t="s">
        <v>101</v>
      </c>
      <c r="C22" s="25">
        <v>5694417.1100000003</v>
      </c>
      <c r="D22" s="25">
        <v>13365181.73</v>
      </c>
      <c r="E22" s="25">
        <v>31857231.300000001</v>
      </c>
      <c r="F22" s="25">
        <v>-2497140.91</v>
      </c>
      <c r="G22" s="26">
        <v>-7.8385371487069561E-2</v>
      </c>
    </row>
    <row r="23" spans="2:8" x14ac:dyDescent="0.3">
      <c r="B23" s="27" t="s">
        <v>102</v>
      </c>
      <c r="C23" s="25">
        <v>408770.79</v>
      </c>
      <c r="D23" s="25">
        <v>2792885.74</v>
      </c>
      <c r="E23" s="25">
        <v>5189452.4400000004</v>
      </c>
      <c r="F23" s="25">
        <v>-940738.24999999907</v>
      </c>
      <c r="G23" s="26">
        <v>-0.1812789038683239</v>
      </c>
    </row>
    <row r="24" spans="2:8" x14ac:dyDescent="0.3">
      <c r="B24" s="27" t="s">
        <v>103</v>
      </c>
      <c r="C24" s="25">
        <v>747761.23</v>
      </c>
      <c r="D24" s="25">
        <v>3586722.7</v>
      </c>
      <c r="E24" s="25">
        <v>11829546.960000001</v>
      </c>
      <c r="F24" s="25">
        <v>-507754.55999999866</v>
      </c>
      <c r="G24" s="26">
        <v>-4.2922570214810545E-2</v>
      </c>
    </row>
    <row r="25" spans="2:8" x14ac:dyDescent="0.3">
      <c r="B25" s="27" t="s">
        <v>104</v>
      </c>
      <c r="C25" s="25">
        <v>12804937.970000001</v>
      </c>
      <c r="D25" s="25">
        <v>17283549.059999999</v>
      </c>
      <c r="E25" s="25">
        <v>48965337.950000003</v>
      </c>
      <c r="F25" s="25">
        <v>-4361315.049999997</v>
      </c>
      <c r="G25" s="26">
        <v>-8.9069436311324315E-2</v>
      </c>
    </row>
    <row r="26" spans="2:8" x14ac:dyDescent="0.3">
      <c r="B26" s="27" t="s">
        <v>105</v>
      </c>
      <c r="C26" s="25"/>
      <c r="D26" s="25">
        <v>1773783.69</v>
      </c>
      <c r="E26" s="25">
        <v>12618989.83</v>
      </c>
      <c r="F26" s="25">
        <v>-1785178.0700000003</v>
      </c>
      <c r="G26" s="26">
        <v>-0.14146758924838601</v>
      </c>
    </row>
    <row r="27" spans="2:8" x14ac:dyDescent="0.3">
      <c r="B27" s="27" t="s">
        <v>106</v>
      </c>
      <c r="C27" s="25">
        <v>53347.12</v>
      </c>
      <c r="D27" s="25">
        <v>226086.88</v>
      </c>
      <c r="E27" s="25">
        <v>1767821.3</v>
      </c>
      <c r="F27" s="25">
        <v>-196436.74000000022</v>
      </c>
      <c r="G27" s="26">
        <v>-0.11111798460624964</v>
      </c>
    </row>
    <row r="28" spans="2:8" x14ac:dyDescent="0.3">
      <c r="B28" s="27" t="s">
        <v>107</v>
      </c>
      <c r="C28" s="25">
        <v>1998158.57</v>
      </c>
      <c r="D28" s="25">
        <v>8078947.71</v>
      </c>
      <c r="E28" s="25">
        <v>34152244.240000002</v>
      </c>
      <c r="F28" s="25">
        <v>-2979488.5399999991</v>
      </c>
      <c r="G28" s="26">
        <v>-8.7241368943782149E-2</v>
      </c>
    </row>
    <row r="29" spans="2:8" x14ac:dyDescent="0.3">
      <c r="B29" s="27" t="s">
        <v>108</v>
      </c>
      <c r="C29" s="25">
        <v>11527649.91</v>
      </c>
      <c r="D29" s="25">
        <v>31921130.43</v>
      </c>
      <c r="E29" s="25">
        <v>87780946.540000007</v>
      </c>
      <c r="F29" s="25">
        <v>-10235186.649999991</v>
      </c>
      <c r="G29" s="26">
        <v>-0.11659918300534641</v>
      </c>
    </row>
    <row r="30" spans="2:8" x14ac:dyDescent="0.3">
      <c r="B30" s="11" t="s">
        <v>79</v>
      </c>
      <c r="C30" s="12">
        <v>87478258.349999994</v>
      </c>
      <c r="D30" s="12">
        <v>196690953.08000001</v>
      </c>
      <c r="E30" s="12">
        <v>598877095.26999998</v>
      </c>
      <c r="F30" s="12">
        <v>-54944473.939999938</v>
      </c>
      <c r="G30" s="13">
        <v>-9.1745826270461336E-2</v>
      </c>
    </row>
  </sheetData>
  <conditionalFormatting pivot="1" sqref="G7:G2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{ECFE45AD-94E1-4495-ACA5-77D008DC4195}</x14:id>
        </ext>
      </extLst>
    </cfRule>
  </conditionalFormatting>
  <conditionalFormatting pivot="1" sqref="F7:F29">
    <cfRule type="colorScale" priority="1">
      <colorScale>
        <cfvo type="min"/>
        <cfvo type="percentile" val="50"/>
        <cfvo type="max"/>
        <color theme="7" tint="-0.249977111117893"/>
        <color rgb="FFFFEB84"/>
        <color theme="0"/>
      </colorScale>
    </cfRule>
  </conditionalFormatting>
  <pageMargins left="0.7" right="0.7" top="0.75" bottom="0.75" header="0.3" footer="0.3"/>
  <pageSetup orientation="portrait" horizontalDpi="300" verticalDpi="300" r:id="rId2"/>
  <headerFooter>
    <oddHeader>&amp;L&amp;"-,Bold"&amp;16AtliQ Hardwares&amp;R&amp;G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CFE45AD-94E1-4495-ACA5-77D008DC41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G7:G29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6A3-B4E9-4E5B-AD10-CE406690A42D}">
  <dimension ref="B2:E18"/>
  <sheetViews>
    <sheetView view="pageLayout" zoomScaleNormal="100" workbookViewId="0">
      <selection activeCell="G11" sqref="G11"/>
    </sheetView>
  </sheetViews>
  <sheetFormatPr defaultRowHeight="14.4" x14ac:dyDescent="0.3"/>
  <cols>
    <col min="1" max="1" width="12.33203125" customWidth="1"/>
    <col min="2" max="2" width="33.88671875" bestFit="1" customWidth="1"/>
    <col min="3" max="3" width="5.77734375" bestFit="1" customWidth="1"/>
    <col min="4" max="4" width="6.77734375" bestFit="1" customWidth="1"/>
    <col min="5" max="5" width="8" bestFit="1" customWidth="1"/>
  </cols>
  <sheetData>
    <row r="2" spans="2:5" x14ac:dyDescent="0.3">
      <c r="B2" s="21" t="s">
        <v>147</v>
      </c>
      <c r="E2" s="46" t="s">
        <v>158</v>
      </c>
    </row>
    <row r="3" spans="2:5" x14ac:dyDescent="0.3">
      <c r="B3" s="16" t="s">
        <v>1</v>
      </c>
      <c r="C3" t="s" vm="1">
        <v>2</v>
      </c>
      <c r="E3" t="s">
        <v>159</v>
      </c>
    </row>
    <row r="4" spans="2:5" x14ac:dyDescent="0.3">
      <c r="B4" s="16" t="s">
        <v>6</v>
      </c>
      <c r="C4" t="s" vm="3">
        <v>2</v>
      </c>
    </row>
    <row r="5" spans="2:5" x14ac:dyDescent="0.3">
      <c r="B5" s="16" t="s">
        <v>144</v>
      </c>
      <c r="C5" t="s" vm="4">
        <v>2</v>
      </c>
    </row>
    <row r="7" spans="2:5" x14ac:dyDescent="0.3">
      <c r="B7" s="16" t="s">
        <v>145</v>
      </c>
      <c r="C7" t="s">
        <v>9</v>
      </c>
      <c r="D7" t="s">
        <v>10</v>
      </c>
      <c r="E7" t="s">
        <v>11</v>
      </c>
    </row>
    <row r="8" spans="2:5" x14ac:dyDescent="0.3">
      <c r="B8" s="17" t="s">
        <v>112</v>
      </c>
      <c r="C8" s="20">
        <v>3017651.26</v>
      </c>
      <c r="D8" s="20">
        <v>19350888.969999999</v>
      </c>
      <c r="E8" s="19">
        <v>5.4125663646103357</v>
      </c>
    </row>
    <row r="9" spans="2:5" x14ac:dyDescent="0.3">
      <c r="B9" s="17" t="s">
        <v>118</v>
      </c>
      <c r="C9" s="20">
        <v>780509.95</v>
      </c>
      <c r="D9" s="20">
        <v>4379743.4400000004</v>
      </c>
      <c r="E9" s="19">
        <v>4.6113870681597335</v>
      </c>
    </row>
    <row r="10" spans="2:5" x14ac:dyDescent="0.3">
      <c r="B10" s="17" t="s">
        <v>119</v>
      </c>
      <c r="C10" s="20">
        <v>670943.94999999995</v>
      </c>
      <c r="D10" s="20">
        <v>5159507.3099999996</v>
      </c>
      <c r="E10" s="19">
        <v>6.6899229958031512</v>
      </c>
    </row>
    <row r="11" spans="2:5" x14ac:dyDescent="0.3">
      <c r="B11" s="17" t="s">
        <v>121</v>
      </c>
      <c r="C11" s="20">
        <v>48711.25</v>
      </c>
      <c r="D11" s="20">
        <v>837583.23</v>
      </c>
      <c r="E11" s="19">
        <v>16.194862172496087</v>
      </c>
    </row>
    <row r="12" spans="2:5" x14ac:dyDescent="0.3">
      <c r="B12" s="17" t="s">
        <v>122</v>
      </c>
      <c r="C12" s="20">
        <v>52983.41</v>
      </c>
      <c r="D12" s="20">
        <v>937207.26</v>
      </c>
      <c r="E12" s="19">
        <v>16.688692743634281</v>
      </c>
    </row>
    <row r="13" spans="2:5" x14ac:dyDescent="0.3">
      <c r="B13" s="17" t="s">
        <v>123</v>
      </c>
      <c r="C13" s="20">
        <v>68492.95</v>
      </c>
      <c r="D13" s="20">
        <v>1227566.43</v>
      </c>
      <c r="E13" s="19">
        <v>16.922522390990608</v>
      </c>
    </row>
    <row r="14" spans="2:5" x14ac:dyDescent="0.3">
      <c r="B14" s="17" t="s">
        <v>133</v>
      </c>
      <c r="C14" s="20">
        <v>25111.06</v>
      </c>
      <c r="D14" s="20">
        <v>1437236.73</v>
      </c>
      <c r="E14" s="19">
        <v>56.235207514139184</v>
      </c>
    </row>
    <row r="15" spans="2:5" x14ac:dyDescent="0.3">
      <c r="B15" s="17" t="s">
        <v>134</v>
      </c>
      <c r="C15" s="20">
        <v>647812.53</v>
      </c>
      <c r="D15" s="20">
        <v>3806948.89</v>
      </c>
      <c r="E15" s="19">
        <v>4.8766212657232799</v>
      </c>
    </row>
    <row r="16" spans="2:5" x14ac:dyDescent="0.3">
      <c r="B16" s="17" t="s">
        <v>137</v>
      </c>
      <c r="C16" s="20">
        <v>432975.45</v>
      </c>
      <c r="D16" s="20">
        <v>11211859.029999999</v>
      </c>
      <c r="E16" s="19">
        <v>24.894907043805834</v>
      </c>
    </row>
    <row r="17" spans="2:5" x14ac:dyDescent="0.3">
      <c r="B17" s="17" t="s">
        <v>141</v>
      </c>
      <c r="C17" s="20">
        <v>688701.91</v>
      </c>
      <c r="D17" s="20">
        <v>3640101.9</v>
      </c>
      <c r="E17" s="19">
        <v>4.2854534699925537</v>
      </c>
    </row>
    <row r="18" spans="2:5" x14ac:dyDescent="0.3">
      <c r="B18" s="17" t="s">
        <v>79</v>
      </c>
      <c r="C18" s="20">
        <v>6433893.7199999997</v>
      </c>
      <c r="D18" s="20">
        <v>51988643.189999998</v>
      </c>
      <c r="E18" s="19">
        <v>7.0804323870615633</v>
      </c>
    </row>
  </sheetData>
  <conditionalFormatting pivot="1" sqref="E8:E17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{670B2B58-444F-483D-8A59-FDABDAA58924}</x14:id>
        </ext>
      </extLst>
    </cfRule>
  </conditionalFormatting>
  <conditionalFormatting pivot="1" sqref="D8:D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8:D17">
    <cfRule type="colorScale" priority="4">
      <colorScale>
        <cfvo type="min"/>
        <cfvo type="max"/>
        <color theme="5" tint="0.59999389629810485"/>
        <color theme="5" tint="-0.249977111117893"/>
      </colorScale>
    </cfRule>
  </conditionalFormatting>
  <conditionalFormatting pivot="1" sqref="C8:C17">
    <cfRule type="colorScale" priority="3">
      <colorScale>
        <cfvo type="min"/>
        <cfvo type="percentile" val="50"/>
        <cfvo type="max"/>
        <color theme="0"/>
        <color rgb="FFFFEB84"/>
        <color rgb="FF63BE7B"/>
      </colorScale>
    </cfRule>
  </conditionalFormatting>
  <conditionalFormatting pivot="1" sqref="C8:C17">
    <cfRule type="colorScale" priority="2">
      <colorScale>
        <cfvo type="min"/>
        <cfvo type="percentile" val="50"/>
        <cfvo type="max"/>
        <color theme="0"/>
        <color rgb="FFFFEB84"/>
        <color theme="7" tint="0.39997558519241921"/>
      </colorScale>
    </cfRule>
  </conditionalFormatting>
  <conditionalFormatting pivot="1" sqref="D8:D17">
    <cfRule type="colorScale" priority="1">
      <colorScale>
        <cfvo type="min"/>
        <cfvo type="percentile" val="50"/>
        <cfvo type="max"/>
        <color theme="7" tint="0.59999389629810485"/>
        <color theme="7" tint="0.39997558519241921"/>
        <color theme="7" tint="-0.499984740745262"/>
      </colorScale>
    </cfRule>
  </conditionalFormatting>
  <pageMargins left="0.7" right="0.7" top="0.75" bottom="0.75" header="0.3" footer="0.3"/>
  <pageSetup orientation="portrait" r:id="rId2"/>
  <headerFooter>
    <oddHeader>&amp;L&amp;"-,Bold"&amp;16AtliQ Hardwares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70B2B58-444F-483D-8A59-FDABDAA5892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E8:E17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8852-E5A9-42C9-8330-E97DEBDB53E8}">
  <dimension ref="C2:F11"/>
  <sheetViews>
    <sheetView view="pageLayout" zoomScaleNormal="100" workbookViewId="0">
      <selection activeCell="H12" sqref="H12"/>
    </sheetView>
  </sheetViews>
  <sheetFormatPr defaultRowHeight="14.4" x14ac:dyDescent="0.3"/>
  <cols>
    <col min="3" max="3" width="12.77734375" bestFit="1" customWidth="1"/>
    <col min="4" max="5" width="14.77734375" bestFit="1" customWidth="1"/>
    <col min="6" max="6" width="7.6640625" bestFit="1" customWidth="1"/>
  </cols>
  <sheetData>
    <row r="2" spans="3:6" x14ac:dyDescent="0.3">
      <c r="C2" t="s">
        <v>146</v>
      </c>
      <c r="F2" t="s">
        <v>151</v>
      </c>
    </row>
    <row r="3" spans="3:6" x14ac:dyDescent="0.3">
      <c r="F3" t="s">
        <v>152</v>
      </c>
    </row>
    <row r="4" spans="3:6" x14ac:dyDescent="0.3">
      <c r="C4" s="30" t="s">
        <v>1</v>
      </c>
      <c r="D4" s="30" t="s" vm="1">
        <v>2</v>
      </c>
    </row>
    <row r="5" spans="3:6" x14ac:dyDescent="0.3">
      <c r="C5" s="30" t="s">
        <v>144</v>
      </c>
      <c r="D5" s="30" t="s" vm="4">
        <v>2</v>
      </c>
    </row>
    <row r="7" spans="3:6" x14ac:dyDescent="0.3">
      <c r="C7" s="16" t="s">
        <v>109</v>
      </c>
      <c r="D7" t="s">
        <v>142</v>
      </c>
      <c r="E7" t="s">
        <v>143</v>
      </c>
      <c r="F7" t="s">
        <v>11</v>
      </c>
    </row>
    <row r="8" spans="3:6" x14ac:dyDescent="0.3">
      <c r="C8" s="17" t="s">
        <v>148</v>
      </c>
      <c r="D8" s="18">
        <v>51381236.68</v>
      </c>
      <c r="E8" s="18">
        <v>94734636.299999997</v>
      </c>
      <c r="F8" s="19">
        <v>0.84375936472691371</v>
      </c>
    </row>
    <row r="9" spans="3:6" x14ac:dyDescent="0.3">
      <c r="C9" s="17" t="s">
        <v>149</v>
      </c>
      <c r="D9" s="18">
        <v>105240750.19</v>
      </c>
      <c r="E9" s="18">
        <v>338378682.16000003</v>
      </c>
      <c r="F9" s="19">
        <v>2.2152819278568088</v>
      </c>
    </row>
    <row r="10" spans="3:6" x14ac:dyDescent="0.3">
      <c r="C10" s="17" t="s">
        <v>150</v>
      </c>
      <c r="D10" s="18">
        <v>40068966.210000001</v>
      </c>
      <c r="E10" s="18">
        <v>165763776.81</v>
      </c>
      <c r="F10" s="19">
        <v>3.1369616560916009</v>
      </c>
    </row>
    <row r="11" spans="3:6" x14ac:dyDescent="0.3">
      <c r="C11" s="17" t="s">
        <v>79</v>
      </c>
      <c r="D11" s="18">
        <v>196690953.08000001</v>
      </c>
      <c r="E11" s="18">
        <v>598877095.26999998</v>
      </c>
      <c r="F11" s="19">
        <v>2.0447617742053392</v>
      </c>
    </row>
  </sheetData>
  <conditionalFormatting sqref="F7:F11">
    <cfRule type="dataBar" priority="1">
      <dataBar>
        <cfvo type="min"/>
        <cfvo type="max"/>
        <color theme="0"/>
      </dataBar>
      <extLst>
        <ext xmlns:x14="http://schemas.microsoft.com/office/spreadsheetml/2009/9/main" uri="{B025F937-C7B1-47D3-B67F-A62EFF666E3E}">
          <x14:id>{50B2BF5E-FE88-4AA6-B1B3-E16A6A4A44A6}</x14:id>
        </ext>
      </extLst>
    </cfRule>
  </conditionalFormatting>
  <pageMargins left="0.7" right="0.7" top="0.75" bottom="0.75" header="0.3" footer="0.3"/>
  <pageSetup orientation="portrait" r:id="rId2"/>
  <headerFooter>
    <oddHeader xml:space="preserve">&amp;L&amp;"-,Bold"&amp;16AtliQ Hardwares 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B2BF5E-FE88-4AA6-B1B3-E16A6A4A44A6}">
            <x14:dataBar minLength="0" maxLength="100" border="1" gradient="0">
              <x14:cfvo type="min"/>
              <x14:cfvo type="autoMax"/>
              <x14:borderColor theme="5" tint="0.59999389629810485"/>
              <x14:negativeFillColor rgb="FFFF0000"/>
              <x14:axisColor rgb="FF000000"/>
            </x14:dataBar>
          </x14:cfRule>
          <xm:sqref>F7:F11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9321-7D98-4302-9C3D-43E0120BA33B}">
  <dimension ref="C2:F27"/>
  <sheetViews>
    <sheetView showGridLines="0" view="pageLayout" zoomScaleNormal="100" workbookViewId="0">
      <selection activeCell="C21" sqref="C21"/>
    </sheetView>
  </sheetViews>
  <sheetFormatPr defaultRowHeight="14.4" x14ac:dyDescent="0.3"/>
  <cols>
    <col min="3" max="3" width="20.21875" bestFit="1" customWidth="1"/>
    <col min="4" max="4" width="9.77734375" customWidth="1"/>
  </cols>
  <sheetData>
    <row r="2" spans="3:6" x14ac:dyDescent="0.3">
      <c r="C2" s="37" t="s">
        <v>146</v>
      </c>
      <c r="D2" s="37"/>
      <c r="F2" s="32" t="s">
        <v>154</v>
      </c>
    </row>
    <row r="3" spans="3:6" x14ac:dyDescent="0.3">
      <c r="C3" s="35" t="s">
        <v>1</v>
      </c>
      <c r="D3" s="33" t="s" vm="1">
        <v>2</v>
      </c>
    </row>
    <row r="4" spans="3:6" x14ac:dyDescent="0.3">
      <c r="C4" s="36" t="s">
        <v>6</v>
      </c>
      <c r="D4" s="34" t="s" vm="3">
        <v>2</v>
      </c>
    </row>
    <row r="5" spans="3:6" x14ac:dyDescent="0.3">
      <c r="C5" s="35" t="s">
        <v>144</v>
      </c>
      <c r="D5" s="33" t="s" vm="4">
        <v>2</v>
      </c>
    </row>
    <row r="7" spans="3:6" x14ac:dyDescent="0.3">
      <c r="C7" s="39" t="s">
        <v>109</v>
      </c>
      <c r="D7" s="39" t="s">
        <v>153</v>
      </c>
    </row>
    <row r="8" spans="3:6" x14ac:dyDescent="0.3">
      <c r="C8" s="17" t="s">
        <v>114</v>
      </c>
      <c r="D8" s="20">
        <v>3376565</v>
      </c>
    </row>
    <row r="9" spans="3:6" x14ac:dyDescent="0.3">
      <c r="C9" s="17" t="s">
        <v>115</v>
      </c>
      <c r="D9" s="20">
        <v>3975074</v>
      </c>
    </row>
    <row r="10" spans="3:6" x14ac:dyDescent="0.3">
      <c r="C10" s="17" t="s">
        <v>127</v>
      </c>
      <c r="D10" s="20">
        <v>4151008</v>
      </c>
    </row>
    <row r="11" spans="3:6" x14ac:dyDescent="0.3">
      <c r="C11" s="17" t="s">
        <v>128</v>
      </c>
      <c r="D11" s="20">
        <v>3371170</v>
      </c>
    </row>
    <row r="12" spans="3:6" x14ac:dyDescent="0.3">
      <c r="C12" s="17" t="s">
        <v>129</v>
      </c>
      <c r="D12" s="20">
        <v>4126295</v>
      </c>
    </row>
    <row r="13" spans="3:6" x14ac:dyDescent="0.3">
      <c r="C13" s="29" t="s">
        <v>79</v>
      </c>
      <c r="D13" s="29">
        <v>19000112</v>
      </c>
    </row>
    <row r="14" spans="3:6" x14ac:dyDescent="0.3">
      <c r="C14" s="17"/>
      <c r="D14" s="20"/>
    </row>
    <row r="15" spans="3:6" x14ac:dyDescent="0.3">
      <c r="C15" s="17"/>
      <c r="D15" s="20"/>
      <c r="F15" s="31" t="s">
        <v>155</v>
      </c>
    </row>
    <row r="17" spans="3:4" x14ac:dyDescent="0.3">
      <c r="C17" s="40" t="s">
        <v>1</v>
      </c>
      <c r="D17" s="40" t="s" vm="1">
        <v>2</v>
      </c>
    </row>
    <row r="18" spans="3:4" x14ac:dyDescent="0.3">
      <c r="C18" s="40" t="s">
        <v>6</v>
      </c>
      <c r="D18" s="40" t="s" vm="3">
        <v>2</v>
      </c>
    </row>
    <row r="19" spans="3:4" x14ac:dyDescent="0.3">
      <c r="C19" s="38" t="s">
        <v>144</v>
      </c>
      <c r="D19" s="38" t="s" vm="4">
        <v>2</v>
      </c>
    </row>
    <row r="21" spans="3:4" x14ac:dyDescent="0.3">
      <c r="C21" s="16" t="s">
        <v>145</v>
      </c>
      <c r="D21" t="s">
        <v>153</v>
      </c>
    </row>
    <row r="22" spans="3:4" x14ac:dyDescent="0.3">
      <c r="C22" s="17" t="s">
        <v>117</v>
      </c>
      <c r="D22" s="20">
        <v>63059</v>
      </c>
    </row>
    <row r="23" spans="3:4" x14ac:dyDescent="0.3">
      <c r="C23" s="17" t="s">
        <v>113</v>
      </c>
      <c r="D23" s="20">
        <v>51721</v>
      </c>
    </row>
    <row r="24" spans="3:4" x14ac:dyDescent="0.3">
      <c r="C24" s="17" t="s">
        <v>137</v>
      </c>
      <c r="D24" s="20">
        <v>36029</v>
      </c>
    </row>
    <row r="25" spans="3:4" x14ac:dyDescent="0.3">
      <c r="C25" s="17" t="s">
        <v>119</v>
      </c>
      <c r="D25" s="20">
        <v>15224</v>
      </c>
    </row>
    <row r="26" spans="3:4" x14ac:dyDescent="0.3">
      <c r="C26" s="17" t="s">
        <v>120</v>
      </c>
      <c r="D26" s="20">
        <v>8854</v>
      </c>
    </row>
    <row r="27" spans="3:4" x14ac:dyDescent="0.3">
      <c r="C27" s="17" t="s">
        <v>79</v>
      </c>
      <c r="D27" s="20">
        <v>174887</v>
      </c>
    </row>
  </sheetData>
  <pageMargins left="0.7" right="0.7" top="0.75" bottom="0.75" header="0.3" footer="0.3"/>
  <pageSetup orientation="portrait" r:id="rId3"/>
  <headerFooter>
    <oddHeader xml:space="preserve">&amp;LAtliQ Hardwares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B521-3731-41CB-BE7F-912490C7AD63}">
  <dimension ref="C1:F24"/>
  <sheetViews>
    <sheetView view="pageLayout" zoomScaleNormal="100" workbookViewId="0">
      <selection activeCell="G7" sqref="G7"/>
    </sheetView>
  </sheetViews>
  <sheetFormatPr defaultRowHeight="14.4" x14ac:dyDescent="0.3"/>
  <cols>
    <col min="3" max="3" width="33.88671875" bestFit="1" customWidth="1"/>
    <col min="4" max="4" width="5.5546875" bestFit="1" customWidth="1"/>
    <col min="5" max="5" width="7.77734375" bestFit="1" customWidth="1"/>
    <col min="6" max="6" width="7.6640625" bestFit="1" customWidth="1"/>
  </cols>
  <sheetData>
    <row r="1" spans="3:6" ht="15.6" x14ac:dyDescent="0.3">
      <c r="F1" s="41" t="s">
        <v>156</v>
      </c>
    </row>
    <row r="2" spans="3:6" x14ac:dyDescent="0.3">
      <c r="F2" t="s">
        <v>82</v>
      </c>
    </row>
    <row r="3" spans="3:6" x14ac:dyDescent="0.3">
      <c r="C3" s="16" t="s">
        <v>1</v>
      </c>
      <c r="D3" t="s" vm="1">
        <v>2</v>
      </c>
    </row>
    <row r="4" spans="3:6" x14ac:dyDescent="0.3">
      <c r="C4" s="16" t="s">
        <v>6</v>
      </c>
      <c r="D4" t="s" vm="3">
        <v>2</v>
      </c>
    </row>
    <row r="5" spans="3:6" x14ac:dyDescent="0.3">
      <c r="C5" s="16" t="s">
        <v>144</v>
      </c>
      <c r="D5" t="s" vm="4">
        <v>2</v>
      </c>
    </row>
    <row r="7" spans="3:6" x14ac:dyDescent="0.3">
      <c r="C7" s="16" t="s">
        <v>109</v>
      </c>
      <c r="D7" t="s">
        <v>9</v>
      </c>
      <c r="E7" t="s">
        <v>10</v>
      </c>
    </row>
    <row r="8" spans="3:6" x14ac:dyDescent="0.3">
      <c r="C8" s="17" t="s">
        <v>110</v>
      </c>
      <c r="D8" s="18"/>
      <c r="E8" s="20">
        <v>4394981.7300000004</v>
      </c>
    </row>
    <row r="9" spans="3:6" x14ac:dyDescent="0.3">
      <c r="C9" s="17" t="s">
        <v>111</v>
      </c>
      <c r="D9" s="18"/>
      <c r="E9" s="20">
        <v>14207395.529999999</v>
      </c>
    </row>
    <row r="10" spans="3:6" x14ac:dyDescent="0.3">
      <c r="C10" s="17" t="s">
        <v>116</v>
      </c>
      <c r="D10" s="18"/>
      <c r="E10" s="20">
        <v>19524227.91</v>
      </c>
    </row>
    <row r="11" spans="3:6" x14ac:dyDescent="0.3">
      <c r="C11" s="17" t="s">
        <v>117</v>
      </c>
      <c r="D11" s="18"/>
      <c r="E11" s="20">
        <v>11701437.68</v>
      </c>
    </row>
    <row r="12" spans="3:6" x14ac:dyDescent="0.3">
      <c r="C12" s="17" t="s">
        <v>120</v>
      </c>
      <c r="D12" s="18"/>
      <c r="E12" s="20">
        <v>3508874.52</v>
      </c>
    </row>
    <row r="13" spans="3:6" x14ac:dyDescent="0.3">
      <c r="C13" s="17" t="s">
        <v>124</v>
      </c>
      <c r="D13" s="18"/>
      <c r="E13" s="20">
        <v>4210009.2300000004</v>
      </c>
    </row>
    <row r="14" spans="3:6" x14ac:dyDescent="0.3">
      <c r="C14" s="17" t="s">
        <v>125</v>
      </c>
      <c r="D14" s="18"/>
      <c r="E14" s="20">
        <v>4862675.75</v>
      </c>
    </row>
    <row r="15" spans="3:6" x14ac:dyDescent="0.3">
      <c r="C15" s="17" t="s">
        <v>126</v>
      </c>
      <c r="D15" s="18"/>
      <c r="E15" s="20">
        <v>1676224.51</v>
      </c>
    </row>
    <row r="16" spans="3:6" x14ac:dyDescent="0.3">
      <c r="C16" s="17" t="s">
        <v>130</v>
      </c>
      <c r="D16" s="18"/>
      <c r="E16" s="20">
        <v>13657515.859999999</v>
      </c>
    </row>
    <row r="17" spans="3:5" x14ac:dyDescent="0.3">
      <c r="C17" s="17" t="s">
        <v>131</v>
      </c>
      <c r="D17" s="18"/>
      <c r="E17" s="20">
        <v>2846079.8</v>
      </c>
    </row>
    <row r="18" spans="3:5" x14ac:dyDescent="0.3">
      <c r="C18" s="17" t="s">
        <v>132</v>
      </c>
      <c r="D18" s="18"/>
      <c r="E18" s="20">
        <v>2294921.14</v>
      </c>
    </row>
    <row r="19" spans="3:5" x14ac:dyDescent="0.3">
      <c r="C19" s="17" t="s">
        <v>135</v>
      </c>
      <c r="D19" s="18"/>
      <c r="E19" s="20">
        <v>21983053.98</v>
      </c>
    </row>
    <row r="20" spans="3:5" x14ac:dyDescent="0.3">
      <c r="C20" s="17" t="s">
        <v>136</v>
      </c>
      <c r="D20" s="18"/>
      <c r="E20" s="20">
        <v>15411654.33</v>
      </c>
    </row>
    <row r="21" spans="3:5" x14ac:dyDescent="0.3">
      <c r="C21" s="17" t="s">
        <v>138</v>
      </c>
      <c r="D21" s="18"/>
      <c r="E21" s="20">
        <v>20738249.41</v>
      </c>
    </row>
    <row r="22" spans="3:5" x14ac:dyDescent="0.3">
      <c r="C22" s="17" t="s">
        <v>139</v>
      </c>
      <c r="D22" s="18"/>
      <c r="E22" s="20">
        <v>17895529.77</v>
      </c>
    </row>
    <row r="23" spans="3:5" x14ac:dyDescent="0.3">
      <c r="C23" s="17" t="s">
        <v>140</v>
      </c>
      <c r="D23" s="18"/>
      <c r="E23" s="20">
        <v>17248401.5</v>
      </c>
    </row>
    <row r="24" spans="3:5" x14ac:dyDescent="0.3">
      <c r="C24" s="17" t="s">
        <v>79</v>
      </c>
      <c r="D24" s="18"/>
      <c r="E24" s="20">
        <v>176161232.65000001</v>
      </c>
    </row>
  </sheetData>
  <conditionalFormatting pivot="1" sqref="E8:E23">
    <cfRule type="colorScale" priority="1">
      <colorScale>
        <cfvo type="min"/>
        <cfvo type="percentile" val="50"/>
        <cfvo type="max"/>
        <color theme="0" tint="-4.9989318521683403E-2"/>
        <color theme="7" tint="0.39997558519241921"/>
        <color theme="7" tint="-0.249977111117893"/>
      </colorScale>
    </cfRule>
  </conditionalFormatting>
  <pageMargins left="0.7" right="0.7" top="0.75" bottom="0.75" header="0.3" footer="0.3"/>
  <pageSetup orientation="portrait" r:id="rId2"/>
  <headerFooter>
    <oddHeader xml:space="preserve">&amp;L&amp;"-,Bold"&amp;14AtliQ Hardware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330D-9076-48D6-AE68-EBA9A922BE8C}">
  <dimension ref="B1:F11"/>
  <sheetViews>
    <sheetView view="pageLayout" zoomScaleNormal="100" workbookViewId="0">
      <selection activeCell="F5" sqref="F5"/>
    </sheetView>
  </sheetViews>
  <sheetFormatPr defaultRowHeight="14.4" x14ac:dyDescent="0.3"/>
  <cols>
    <col min="2" max="2" width="15" bestFit="1" customWidth="1"/>
    <col min="3" max="3" width="7.77734375" bestFit="1" customWidth="1"/>
  </cols>
  <sheetData>
    <row r="1" spans="2:6" ht="15.6" x14ac:dyDescent="0.3">
      <c r="B1" s="46" t="s">
        <v>146</v>
      </c>
      <c r="F1" s="44" t="s">
        <v>157</v>
      </c>
    </row>
    <row r="2" spans="2:6" x14ac:dyDescent="0.3">
      <c r="B2" s="42" t="s">
        <v>1</v>
      </c>
      <c r="C2" s="40" t="s" vm="1">
        <v>2</v>
      </c>
      <c r="F2" t="s">
        <v>82</v>
      </c>
    </row>
    <row r="3" spans="2:6" x14ac:dyDescent="0.3">
      <c r="B3" s="43" t="s">
        <v>144</v>
      </c>
      <c r="C3" s="39" t="s" vm="4">
        <v>2</v>
      </c>
    </row>
    <row r="5" spans="2:6" x14ac:dyDescent="0.3">
      <c r="B5" s="45" t="s">
        <v>109</v>
      </c>
      <c r="C5" s="45" t="s">
        <v>10</v>
      </c>
    </row>
    <row r="6" spans="2:6" x14ac:dyDescent="0.3">
      <c r="B6" s="17" t="s">
        <v>89</v>
      </c>
      <c r="C6" s="20">
        <v>35058881.399999999</v>
      </c>
    </row>
    <row r="7" spans="2:6" x14ac:dyDescent="0.3">
      <c r="B7" s="17" t="s">
        <v>93</v>
      </c>
      <c r="C7" s="20">
        <v>161262512.18000001</v>
      </c>
    </row>
    <row r="8" spans="2:6" x14ac:dyDescent="0.3">
      <c r="B8" s="17" t="s">
        <v>104</v>
      </c>
      <c r="C8" s="20">
        <v>48965337.950000003</v>
      </c>
    </row>
    <row r="9" spans="2:6" x14ac:dyDescent="0.3">
      <c r="B9" s="17" t="s">
        <v>107</v>
      </c>
      <c r="C9" s="20">
        <v>34152244.240000002</v>
      </c>
    </row>
    <row r="10" spans="2:6" x14ac:dyDescent="0.3">
      <c r="B10" s="17" t="s">
        <v>108</v>
      </c>
      <c r="C10" s="20">
        <v>87780946.540000007</v>
      </c>
    </row>
    <row r="11" spans="2:6" x14ac:dyDescent="0.3">
      <c r="B11" s="17" t="s">
        <v>79</v>
      </c>
      <c r="C11" s="20">
        <v>367219922.31</v>
      </c>
    </row>
  </sheetData>
  <conditionalFormatting pivot="1" sqref="C6:C10">
    <cfRule type="colorScale" priority="1">
      <colorScale>
        <cfvo type="min"/>
        <cfvo type="percentile" val="50"/>
        <cfvo type="max"/>
        <color theme="0" tint="-4.9989318521683403E-2"/>
        <color theme="7" tint="0.39997558519241921"/>
        <color theme="7" tint="-0.249977111117893"/>
      </colorScale>
    </cfRule>
  </conditionalFormatting>
  <pageMargins left="0.7" right="0.7" top="0.75" bottom="0.75" header="0.3" footer="0.3"/>
  <pageSetup orientation="portrait" r:id="rId2"/>
  <headerFooter>
    <oddHeader xml:space="preserve">&amp;L&amp;"-,Bold"&amp;16AtliQ Hardwares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D215C0AD-E86D-4351-A4AC-9E1AE819B839}">
  <ds:schemaRefs>
    <ds:schemaRef ds:uri="http://gemini/pivotcustomization/a1657522-d7dc-494f-9e97-2e495ddd5d2e"/>
  </ds:schemaRefs>
</ds:datastoreItem>
</file>

<file path=customXml/itemProps2.xml><?xml version="1.0" encoding="utf-8"?>
<ds:datastoreItem xmlns:ds="http://schemas.openxmlformats.org/officeDocument/2006/customXml" ds:itemID="{53FC080D-210A-401A-B4E6-ED0B762C591F}">
  <ds:schemaRefs>
    <ds:schemaRef ds:uri="http://gemini/pivotcustomization/ManualCalcMode"/>
  </ds:schemaRefs>
</ds:datastoreItem>
</file>

<file path=customXml/itemProps3.xml><?xml version="1.0" encoding="utf-8"?>
<ds:datastoreItem xmlns:ds="http://schemas.openxmlformats.org/officeDocument/2006/customXml" ds:itemID="{0F5692B1-A9D3-48AD-A4CB-F55E80AAD20D}">
  <ds:schemaRefs>
    <ds:schemaRef ds:uri="http://gemini/pivotcustomization/ShowImplicitMeasures"/>
  </ds:schemaRefs>
</ds:datastoreItem>
</file>

<file path=customXml/itemProps4.xml><?xml version="1.0" encoding="utf-8"?>
<ds:datastoreItem xmlns:ds="http://schemas.openxmlformats.org/officeDocument/2006/customXml" ds:itemID="{9853CAA2-1112-40C5-AA8B-D50F492F391B}">
  <ds:schemaRefs>
    <ds:schemaRef ds:uri="http://gemini/pivotcustomization/FormulaBarState"/>
  </ds:schemaRefs>
</ds:datastoreItem>
</file>

<file path=customXml/itemProps5.xml><?xml version="1.0" encoding="utf-8"?>
<ds:datastoreItem xmlns:ds="http://schemas.openxmlformats.org/officeDocument/2006/customXml" ds:itemID="{5775E9D2-879B-4F38-91B3-FD41C5068D14}">
  <ds:schemaRefs>
    <ds:schemaRef ds:uri="http://gemini/pivotcustomization/Diagrams"/>
  </ds:schemaRefs>
</ds:datastoreItem>
</file>

<file path=customXml/itemProps6.xml><?xml version="1.0" encoding="utf-8"?>
<ds:datastoreItem xmlns:ds="http://schemas.openxmlformats.org/officeDocument/2006/customXml" ds:itemID="{B74570FF-301D-44FA-8024-B03C31D41AC8}">
  <ds:schemaRefs>
    <ds:schemaRef ds:uri="http://gemini/pivotcustomization/TableXML_Sales_3a1380ca-760b-4b82-be42-03109cae186a"/>
  </ds:schemaRefs>
</ds:datastoreItem>
</file>

<file path=customXml/itemProps7.xml><?xml version="1.0" encoding="utf-8"?>
<ds:datastoreItem xmlns:ds="http://schemas.openxmlformats.org/officeDocument/2006/customXml" ds:itemID="{183A7AB4-B68B-4473-A850-D1EFE548372B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CFFAB4BF-E336-4F2B-81F5-1B3C9391C852}">
  <ds:schemaRefs>
    <ds:schemaRef ds:uri="http://gemini/pivotcustomization/TableXML_fact_sales_monthly_7391e407-9a0b-40a9-9472-76f11f2b4964"/>
  </ds:schemaRefs>
</ds:datastoreItem>
</file>

<file path=customXml/itemProps9.xml><?xml version="1.0" encoding="utf-8"?>
<ds:datastoreItem xmlns:ds="http://schemas.openxmlformats.org/officeDocument/2006/customXml" ds:itemID="{DCFE6B40-8F58-43AE-8D0C-DBC075912D7B}">
  <ds:schemaRefs>
    <ds:schemaRef ds:uri="http://gemini/pivotcustomization/TableXML_dim_date_343ecf36-a2ad-4374-bc80-41f090dcb475"/>
  </ds:schemaRefs>
</ds:datastoreItem>
</file>

<file path=customXml/itemProps10.xml><?xml version="1.0" encoding="utf-8"?>
<ds:datastoreItem xmlns:ds="http://schemas.openxmlformats.org/officeDocument/2006/customXml" ds:itemID="{FA84AADA-5DC0-4B60-B771-B682BA867E23}">
  <ds:schemaRefs>
    <ds:schemaRef ds:uri="http://gemini/pivotcustomization/MeasureGridState"/>
  </ds:schemaRefs>
</ds:datastoreItem>
</file>

<file path=customXml/itemProps11.xml><?xml version="1.0" encoding="utf-8"?>
<ds:datastoreItem xmlns:ds="http://schemas.openxmlformats.org/officeDocument/2006/customXml" ds:itemID="{C631E2CF-CA7C-4292-9C86-303812504C59}">
  <ds:schemaRefs>
    <ds:schemaRef ds:uri="http://gemini/pivotcustomization/TableXML_dim_customer_f2f41e7c-e238-4ee3-9727-21cc2f65bf77"/>
  </ds:schemaRefs>
</ds:datastoreItem>
</file>

<file path=customXml/itemProps12.xml><?xml version="1.0" encoding="utf-8"?>
<ds:datastoreItem xmlns:ds="http://schemas.openxmlformats.org/officeDocument/2006/customXml" ds:itemID="{1563AB73-86DB-45ED-BAEB-390CA5EAB317}">
  <ds:schemaRefs>
    <ds:schemaRef ds:uri="http://gemini/pivotcustomization/LinkedTableUpdateMode"/>
  </ds:schemaRefs>
</ds:datastoreItem>
</file>

<file path=customXml/itemProps13.xml><?xml version="1.0" encoding="utf-8"?>
<ds:datastoreItem xmlns:ds="http://schemas.openxmlformats.org/officeDocument/2006/customXml" ds:itemID="{55F95888-BF61-4D84-9D7C-2E3649E968F1}">
  <ds:schemaRefs>
    <ds:schemaRef ds:uri="http://gemini/pivotcustomization/TableXML_ns_targets_2021_e66fafbf-ab05-4158-a118-b3081e668e9e"/>
  </ds:schemaRefs>
</ds:datastoreItem>
</file>

<file path=customXml/itemProps14.xml><?xml version="1.0" encoding="utf-8"?>
<ds:datastoreItem xmlns:ds="http://schemas.openxmlformats.org/officeDocument/2006/customXml" ds:itemID="{D566AFB0-8E53-4BE3-A469-D93A740B8C5C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E91FDA51-823A-43A5-9B6B-EEEABA96072A}">
  <ds:schemaRefs>
    <ds:schemaRef ds:uri="http://gemini/pivotcustomization/TableOrder"/>
  </ds:schemaRefs>
</ds:datastoreItem>
</file>

<file path=customXml/itemProps16.xml><?xml version="1.0" encoding="utf-8"?>
<ds:datastoreItem xmlns:ds="http://schemas.openxmlformats.org/officeDocument/2006/customXml" ds:itemID="{BBA61F69-2C21-48F2-833E-BC559D8B907C}">
  <ds:schemaRefs>
    <ds:schemaRef ds:uri="http://gemini/pivotcustomization/ClientWindowXML"/>
  </ds:schemaRefs>
</ds:datastoreItem>
</file>

<file path=customXml/itemProps17.xml><?xml version="1.0" encoding="utf-8"?>
<ds:datastoreItem xmlns:ds="http://schemas.openxmlformats.org/officeDocument/2006/customXml" ds:itemID="{FD8B71ED-6D0E-4BD4-863F-EE3064668338}">
  <ds:schemaRefs>
    <ds:schemaRef ds:uri="http://gemini/pivotcustomization/TableXML_dim_product_74061495-6681-4b6b-867b-441c2d50ad27"/>
  </ds:schemaRefs>
</ds:datastoreItem>
</file>

<file path=customXml/itemProps18.xml><?xml version="1.0" encoding="utf-8"?>
<ds:datastoreItem xmlns:ds="http://schemas.openxmlformats.org/officeDocument/2006/customXml" ds:itemID="{6EB0CA3F-4CA0-4A8A-AF20-3D1BE83E8676}">
  <ds:schemaRefs>
    <ds:schemaRef ds:uri="http://gemini/pivotcustomization/ShowHidden"/>
  </ds:schemaRefs>
</ds:datastoreItem>
</file>

<file path=customXml/itemProps19.xml><?xml version="1.0" encoding="utf-8"?>
<ds:datastoreItem xmlns:ds="http://schemas.openxmlformats.org/officeDocument/2006/customXml" ds:itemID="{0AC356D9-01D8-4E5A-8E38-3C55BEB460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0.xml><?xml version="1.0" encoding="utf-8"?>
<ds:datastoreItem xmlns:ds="http://schemas.openxmlformats.org/officeDocument/2006/customXml" ds:itemID="{2CBA2F5D-9324-4A1A-8056-606A7D14E6BF}">
  <ds:schemaRefs>
    <ds:schemaRef ds:uri="http://gemini/pivotcustomization/TableXML_dim_market_c42c0201-0975-470e-b67c-99ca65048e35"/>
  </ds:schemaRefs>
</ds:datastoreItem>
</file>

<file path=customXml/itemProps21.xml><?xml version="1.0" encoding="utf-8"?>
<ds:datastoreItem xmlns:ds="http://schemas.openxmlformats.org/officeDocument/2006/customXml" ds:itemID="{BB88CF80-B619-4A64-951E-425D88F00038}">
  <ds:schemaRefs>
    <ds:schemaRef ds:uri="http://gemini/pivotcustomization/TableWidget"/>
  </ds:schemaRefs>
</ds:datastoreItem>
</file>

<file path=customXml/itemProps22.xml><?xml version="1.0" encoding="utf-8"?>
<ds:datastoreItem xmlns:ds="http://schemas.openxmlformats.org/officeDocument/2006/customXml" ds:itemID="{7C621F9D-9A35-4FBC-A895-269EFE0F183C}">
  <ds:schemaRefs/>
</ds:datastoreItem>
</file>

<file path=customXml/itemProps23.xml><?xml version="1.0" encoding="utf-8"?>
<ds:datastoreItem xmlns:ds="http://schemas.openxmlformats.org/officeDocument/2006/customXml" ds:itemID="{24B00800-E8B7-42AF-9EF6-FFE21CE50A00}">
  <ds:schemaRefs/>
</ds:datastoreItem>
</file>

<file path=customXml/itemProps24.xml><?xml version="1.0" encoding="utf-8"?>
<ds:datastoreItem xmlns:ds="http://schemas.openxmlformats.org/officeDocument/2006/customXml" ds:itemID="{F030B256-E5AA-4B7F-B3C4-14E61E0B1632}">
  <ds:schemaRefs/>
</ds:datastoreItem>
</file>

<file path=customXml/itemProps25.xml><?xml version="1.0" encoding="utf-8"?>
<ds:datastoreItem xmlns:ds="http://schemas.openxmlformats.org/officeDocument/2006/customXml" ds:itemID="{BE5A5E2E-7DF0-4C67-9B17-E41E2F25B477}">
  <ds:schemaRefs/>
</ds:datastoreItem>
</file>

<file path=customXml/itemProps26.xml><?xml version="1.0" encoding="utf-8"?>
<ds:datastoreItem xmlns:ds="http://schemas.openxmlformats.org/officeDocument/2006/customXml" ds:itemID="{A1550FD3-9B85-4265-BBB9-FA9CCA5A0804}">
  <ds:schemaRefs/>
</ds:datastoreItem>
</file>

<file path=customXml/itemProps27.xml><?xml version="1.0" encoding="utf-8"?>
<ds:datastoreItem xmlns:ds="http://schemas.openxmlformats.org/officeDocument/2006/customXml" ds:itemID="{A2CFFF0F-F075-4874-9235-44CAD39385E3}">
  <ds:schemaRefs/>
</ds:datastoreItem>
</file>

<file path=customXml/itemProps28.xml><?xml version="1.0" encoding="utf-8"?>
<ds:datastoreItem xmlns:ds="http://schemas.openxmlformats.org/officeDocument/2006/customXml" ds:itemID="{3CED0B88-607E-4677-822C-3B0D37134118}">
  <ds:schemaRefs/>
</ds:datastoreItem>
</file>

<file path=customXml/itemProps29.xml><?xml version="1.0" encoding="utf-8"?>
<ds:datastoreItem xmlns:ds="http://schemas.openxmlformats.org/officeDocument/2006/customXml" ds:itemID="{94B042BC-9A54-4CAF-8963-5D3FF9C9D0C6}">
  <ds:schemaRefs/>
</ds:datastoreItem>
</file>

<file path=customXml/itemProps30.xml><?xml version="1.0" encoding="utf-8"?>
<ds:datastoreItem xmlns:ds="http://schemas.openxmlformats.org/officeDocument/2006/customXml" ds:itemID="{61521F50-2D06-4F70-8F37-C4187A80AA9E}">
  <ds:schemaRefs/>
</ds:datastoreItem>
</file>

<file path=customXml/itemProps31.xml><?xml version="1.0" encoding="utf-8"?>
<ds:datastoreItem xmlns:ds="http://schemas.openxmlformats.org/officeDocument/2006/customXml" ds:itemID="{B663E631-D071-439D-A004-6436F522571B}">
  <ds:schemaRefs/>
</ds:datastoreItem>
</file>

<file path=customXml/itemProps32.xml><?xml version="1.0" encoding="utf-8"?>
<ds:datastoreItem xmlns:ds="http://schemas.openxmlformats.org/officeDocument/2006/customXml" ds:itemID="{985F41E5-7A7B-4ECD-A323-346986A64576}">
  <ds:schemaRefs/>
</ds:datastoreItem>
</file>

<file path=customXml/itemProps33.xml><?xml version="1.0" encoding="utf-8"?>
<ds:datastoreItem xmlns:ds="http://schemas.openxmlformats.org/officeDocument/2006/customXml" ds:itemID="{50BE48B9-E875-4848-917D-D63B5B15C0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 Performance Report</vt:lpstr>
      <vt:lpstr>Market Performance vs Target</vt:lpstr>
      <vt:lpstr>Top 10 Products </vt:lpstr>
      <vt:lpstr>Division Report </vt:lpstr>
      <vt:lpstr>production qty</vt:lpstr>
      <vt:lpstr>New products 2021</vt:lpstr>
      <vt:lpstr>Top 5 Countries 2021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Ranuka Nethmina</cp:lastModifiedBy>
  <cp:revision/>
  <dcterms:created xsi:type="dcterms:W3CDTF">2023-03-01T08:35:21Z</dcterms:created>
  <dcterms:modified xsi:type="dcterms:W3CDTF">2026-09-17T12:29:40Z</dcterms:modified>
  <cp:category/>
  <cp:contentStatus/>
</cp:coreProperties>
</file>