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83871C2-C742-4DF9-B885-E242996C849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nanta Borwell 2022" sheetId="1" r:id="rId1"/>
    <sheet name="Ananta Borwell 2023" sheetId="4" r:id="rId2"/>
  </sheets>
  <calcPr calcId="191029"/>
</workbook>
</file>

<file path=xl/calcChain.xml><?xml version="1.0" encoding="utf-8"?>
<calcChain xmlns="http://schemas.openxmlformats.org/spreadsheetml/2006/main">
  <c r="P15" i="4" l="1"/>
  <c r="P174" i="4"/>
  <c r="H126" i="4"/>
  <c r="L218" i="4"/>
  <c r="H218" i="4"/>
  <c r="P217" i="4"/>
  <c r="L217" i="4"/>
  <c r="H217" i="4"/>
  <c r="P216" i="4"/>
  <c r="L216" i="4"/>
  <c r="H216" i="4"/>
  <c r="P215" i="4"/>
  <c r="L215" i="4"/>
  <c r="H215" i="4"/>
  <c r="P214" i="4"/>
  <c r="L214" i="4"/>
  <c r="H214" i="4"/>
  <c r="P213" i="4"/>
  <c r="L213" i="4"/>
  <c r="H213" i="4"/>
  <c r="P212" i="4"/>
  <c r="L212" i="4"/>
  <c r="H212" i="4"/>
  <c r="P211" i="4"/>
  <c r="L211" i="4"/>
  <c r="H211" i="4"/>
  <c r="P210" i="4"/>
  <c r="L210" i="4"/>
  <c r="H210" i="4"/>
  <c r="P209" i="4"/>
  <c r="L209" i="4"/>
  <c r="H209" i="4"/>
  <c r="P208" i="4"/>
  <c r="L208" i="4"/>
  <c r="H208" i="4"/>
  <c r="P207" i="4"/>
  <c r="L207" i="4"/>
  <c r="H207" i="4"/>
  <c r="P206" i="4"/>
  <c r="L206" i="4"/>
  <c r="H206" i="4"/>
  <c r="P205" i="4"/>
  <c r="L205" i="4"/>
  <c r="H205" i="4"/>
  <c r="P204" i="4"/>
  <c r="L204" i="4"/>
  <c r="H204" i="4"/>
  <c r="P203" i="4"/>
  <c r="L203" i="4"/>
  <c r="H203" i="4"/>
  <c r="P202" i="4"/>
  <c r="L202" i="4"/>
  <c r="H202" i="4"/>
  <c r="P201" i="4"/>
  <c r="L201" i="4"/>
  <c r="H201" i="4"/>
  <c r="P200" i="4"/>
  <c r="L200" i="4"/>
  <c r="H200" i="4"/>
  <c r="P199" i="4"/>
  <c r="L199" i="4"/>
  <c r="H199" i="4"/>
  <c r="P198" i="4"/>
  <c r="L198" i="4"/>
  <c r="H198" i="4"/>
  <c r="P197" i="4"/>
  <c r="L197" i="4"/>
  <c r="H197" i="4"/>
  <c r="P196" i="4"/>
  <c r="L196" i="4"/>
  <c r="H196" i="4"/>
  <c r="P195" i="4"/>
  <c r="L195" i="4"/>
  <c r="H195" i="4"/>
  <c r="P194" i="4"/>
  <c r="L194" i="4"/>
  <c r="H194" i="4"/>
  <c r="P193" i="4"/>
  <c r="L193" i="4"/>
  <c r="H193" i="4"/>
  <c r="P192" i="4"/>
  <c r="L192" i="4"/>
  <c r="H192" i="4"/>
  <c r="P191" i="4"/>
  <c r="L191" i="4"/>
  <c r="H191" i="4"/>
  <c r="P190" i="4"/>
  <c r="L190" i="4"/>
  <c r="H190" i="4"/>
  <c r="P189" i="4"/>
  <c r="L189" i="4"/>
  <c r="H189" i="4"/>
  <c r="P188" i="4"/>
  <c r="L188" i="4"/>
  <c r="H188" i="4"/>
  <c r="P187" i="4"/>
  <c r="L187" i="4"/>
  <c r="H187" i="4"/>
  <c r="P186" i="4"/>
  <c r="L186" i="4"/>
  <c r="H186" i="4"/>
  <c r="P185" i="4"/>
  <c r="L185" i="4"/>
  <c r="H185" i="4"/>
  <c r="P184" i="4"/>
  <c r="L184" i="4"/>
  <c r="H184" i="4"/>
  <c r="P183" i="4"/>
  <c r="L183" i="4"/>
  <c r="H183" i="4"/>
  <c r="P182" i="4"/>
  <c r="L182" i="4"/>
  <c r="H182" i="4"/>
  <c r="P181" i="4"/>
  <c r="L181" i="4"/>
  <c r="H181" i="4"/>
  <c r="P180" i="4"/>
  <c r="L180" i="4"/>
  <c r="H180" i="4"/>
  <c r="P179" i="4"/>
  <c r="L179" i="4"/>
  <c r="H179" i="4"/>
  <c r="P178" i="4"/>
  <c r="L178" i="4"/>
  <c r="H178" i="4"/>
  <c r="P177" i="4"/>
  <c r="L177" i="4"/>
  <c r="H177" i="4"/>
  <c r="P176" i="4"/>
  <c r="L176" i="4"/>
  <c r="H176" i="4"/>
  <c r="P175" i="4"/>
  <c r="L175" i="4"/>
  <c r="H175" i="4"/>
  <c r="L174" i="4"/>
  <c r="H174" i="4"/>
  <c r="P173" i="4"/>
  <c r="L173" i="4"/>
  <c r="H173" i="4"/>
  <c r="P172" i="4"/>
  <c r="L172" i="4"/>
  <c r="H172" i="4"/>
  <c r="P171" i="4"/>
  <c r="L171" i="4"/>
  <c r="H171" i="4"/>
  <c r="P170" i="4"/>
  <c r="L170" i="4"/>
  <c r="H170" i="4"/>
  <c r="P169" i="4"/>
  <c r="L169" i="4"/>
  <c r="H169" i="4"/>
  <c r="P168" i="4"/>
  <c r="L168" i="4"/>
  <c r="H168" i="4"/>
  <c r="P167" i="4"/>
  <c r="L167" i="4"/>
  <c r="H167" i="4"/>
  <c r="P166" i="4"/>
  <c r="L166" i="4"/>
  <c r="H166" i="4"/>
  <c r="P165" i="4"/>
  <c r="L165" i="4"/>
  <c r="H165" i="4"/>
  <c r="P164" i="4"/>
  <c r="L164" i="4"/>
  <c r="H164" i="4"/>
  <c r="P163" i="4"/>
  <c r="L163" i="4"/>
  <c r="H163" i="4"/>
  <c r="P162" i="4"/>
  <c r="L162" i="4"/>
  <c r="H162" i="4"/>
  <c r="P161" i="4"/>
  <c r="L161" i="4"/>
  <c r="H161" i="4"/>
  <c r="P160" i="4"/>
  <c r="L160" i="4"/>
  <c r="H160" i="4"/>
  <c r="P159" i="4"/>
  <c r="L159" i="4"/>
  <c r="H159" i="4"/>
  <c r="P158" i="4"/>
  <c r="L158" i="4"/>
  <c r="H158" i="4"/>
  <c r="P157" i="4"/>
  <c r="L157" i="4"/>
  <c r="H157" i="4"/>
  <c r="P156" i="4"/>
  <c r="L156" i="4"/>
  <c r="H156" i="4"/>
  <c r="P155" i="4"/>
  <c r="L155" i="4"/>
  <c r="H155" i="4"/>
  <c r="P154" i="4"/>
  <c r="L154" i="4"/>
  <c r="H154" i="4"/>
  <c r="P153" i="4"/>
  <c r="L153" i="4"/>
  <c r="H153" i="4"/>
  <c r="P152" i="4"/>
  <c r="L152" i="4"/>
  <c r="H152" i="4"/>
  <c r="P151" i="4"/>
  <c r="L151" i="4"/>
  <c r="H151" i="4"/>
  <c r="P150" i="4"/>
  <c r="L150" i="4"/>
  <c r="H150" i="4"/>
  <c r="P149" i="4"/>
  <c r="L149" i="4"/>
  <c r="H149" i="4"/>
  <c r="P148" i="4"/>
  <c r="L148" i="4"/>
  <c r="H148" i="4"/>
  <c r="P147" i="4"/>
  <c r="L147" i="4"/>
  <c r="H147" i="4"/>
  <c r="P146" i="4"/>
  <c r="L146" i="4"/>
  <c r="H146" i="4"/>
  <c r="P145" i="4"/>
  <c r="L145" i="4"/>
  <c r="H145" i="4"/>
  <c r="P144" i="4"/>
  <c r="L144" i="4"/>
  <c r="H144" i="4"/>
  <c r="P143" i="4"/>
  <c r="L143" i="4"/>
  <c r="H143" i="4"/>
  <c r="P142" i="4"/>
  <c r="L142" i="4"/>
  <c r="H142" i="4"/>
  <c r="P141" i="4"/>
  <c r="L141" i="4"/>
  <c r="H141" i="4"/>
  <c r="P140" i="4"/>
  <c r="L140" i="4"/>
  <c r="H140" i="4"/>
  <c r="P139" i="4"/>
  <c r="L139" i="4"/>
  <c r="H139" i="4"/>
  <c r="P138" i="4"/>
  <c r="L138" i="4"/>
  <c r="H138" i="4"/>
  <c r="P137" i="4"/>
  <c r="L137" i="4"/>
  <c r="H137" i="4"/>
  <c r="P136" i="4"/>
  <c r="L136" i="4"/>
  <c r="H136" i="4"/>
  <c r="P135" i="4"/>
  <c r="L135" i="4"/>
  <c r="H135" i="4"/>
  <c r="P134" i="4"/>
  <c r="L134" i="4"/>
  <c r="H134" i="4"/>
  <c r="P133" i="4"/>
  <c r="L133" i="4"/>
  <c r="H133" i="4"/>
  <c r="P132" i="4"/>
  <c r="L132" i="4"/>
  <c r="H132" i="4"/>
  <c r="P131" i="4"/>
  <c r="L131" i="4"/>
  <c r="H131" i="4"/>
  <c r="P130" i="4"/>
  <c r="L130" i="4"/>
  <c r="H130" i="4"/>
  <c r="P129" i="4"/>
  <c r="L129" i="4"/>
  <c r="H129" i="4"/>
  <c r="P128" i="4"/>
  <c r="L128" i="4"/>
  <c r="H128" i="4"/>
  <c r="P127" i="4"/>
  <c r="L127" i="4"/>
  <c r="H127" i="4"/>
  <c r="P126" i="4"/>
  <c r="L126" i="4"/>
  <c r="P125" i="4"/>
  <c r="L125" i="4"/>
  <c r="H125" i="4"/>
  <c r="P124" i="4"/>
  <c r="L124" i="4"/>
  <c r="H124" i="4"/>
  <c r="P123" i="4"/>
  <c r="L123" i="4"/>
  <c r="H123" i="4"/>
  <c r="P122" i="4"/>
  <c r="L122" i="4"/>
  <c r="H122" i="4"/>
  <c r="P121" i="4"/>
  <c r="L121" i="4"/>
  <c r="H121" i="4"/>
  <c r="P120" i="4"/>
  <c r="L120" i="4"/>
  <c r="H120" i="4"/>
  <c r="P119" i="4"/>
  <c r="L119" i="4"/>
  <c r="H119" i="4"/>
  <c r="P118" i="4"/>
  <c r="L118" i="4"/>
  <c r="H118" i="4"/>
  <c r="P117" i="4"/>
  <c r="L117" i="4"/>
  <c r="H117" i="4"/>
  <c r="P116" i="4"/>
  <c r="L116" i="4"/>
  <c r="H116" i="4"/>
  <c r="P115" i="4"/>
  <c r="L115" i="4"/>
  <c r="H115" i="4"/>
  <c r="P114" i="4"/>
  <c r="L114" i="4"/>
  <c r="H114" i="4"/>
  <c r="P113" i="4"/>
  <c r="L113" i="4"/>
  <c r="H113" i="4"/>
  <c r="P112" i="4"/>
  <c r="L112" i="4"/>
  <c r="H112" i="4"/>
  <c r="P111" i="4"/>
  <c r="L111" i="4"/>
  <c r="H111" i="4"/>
  <c r="P110" i="4"/>
  <c r="L110" i="4"/>
  <c r="H110" i="4"/>
  <c r="P109" i="4"/>
  <c r="L109" i="4"/>
  <c r="H109" i="4"/>
  <c r="P108" i="4"/>
  <c r="L108" i="4"/>
  <c r="H108" i="4"/>
  <c r="P107" i="4"/>
  <c r="L107" i="4"/>
  <c r="H107" i="4"/>
  <c r="P106" i="4"/>
  <c r="L106" i="4"/>
  <c r="H106" i="4"/>
  <c r="P105" i="4"/>
  <c r="L105" i="4"/>
  <c r="H105" i="4"/>
  <c r="P104" i="4"/>
  <c r="L104" i="4"/>
  <c r="H104" i="4"/>
  <c r="P103" i="4"/>
  <c r="L103" i="4"/>
  <c r="H103" i="4"/>
  <c r="P102" i="4"/>
  <c r="L102" i="4"/>
  <c r="H102" i="4"/>
  <c r="P101" i="4"/>
  <c r="L101" i="4"/>
  <c r="H101" i="4"/>
  <c r="P100" i="4"/>
  <c r="L100" i="4"/>
  <c r="H100" i="4"/>
  <c r="P99" i="4"/>
  <c r="L99" i="4"/>
  <c r="H99" i="4"/>
  <c r="P98" i="4"/>
  <c r="L98" i="4"/>
  <c r="H98" i="4"/>
  <c r="P97" i="4"/>
  <c r="L97" i="4"/>
  <c r="H97" i="4"/>
  <c r="P96" i="4"/>
  <c r="L96" i="4"/>
  <c r="H96" i="4"/>
  <c r="P95" i="4"/>
  <c r="L95" i="4"/>
  <c r="H95" i="4"/>
  <c r="P94" i="4"/>
  <c r="L94" i="4"/>
  <c r="H94" i="4"/>
  <c r="P93" i="4"/>
  <c r="L93" i="4"/>
  <c r="H93" i="4"/>
  <c r="P92" i="4"/>
  <c r="L92" i="4"/>
  <c r="H92" i="4"/>
  <c r="P91" i="4"/>
  <c r="L91" i="4"/>
  <c r="H91" i="4"/>
  <c r="P90" i="4"/>
  <c r="L90" i="4"/>
  <c r="H90" i="4"/>
  <c r="P89" i="4"/>
  <c r="L89" i="4"/>
  <c r="H89" i="4"/>
  <c r="P88" i="4"/>
  <c r="L88" i="4"/>
  <c r="H88" i="4"/>
  <c r="P87" i="4"/>
  <c r="L87" i="4"/>
  <c r="H87" i="4"/>
  <c r="P86" i="4"/>
  <c r="L86" i="4"/>
  <c r="H86" i="4"/>
  <c r="P85" i="4"/>
  <c r="L85" i="4"/>
  <c r="H85" i="4"/>
  <c r="P84" i="4"/>
  <c r="L84" i="4"/>
  <c r="H84" i="4"/>
  <c r="P83" i="4"/>
  <c r="L83" i="4"/>
  <c r="H83" i="4"/>
  <c r="P82" i="4"/>
  <c r="L82" i="4"/>
  <c r="H82" i="4"/>
  <c r="P81" i="4"/>
  <c r="L81" i="4"/>
  <c r="H81" i="4"/>
  <c r="P80" i="4"/>
  <c r="L80" i="4"/>
  <c r="H80" i="4"/>
  <c r="P79" i="4"/>
  <c r="L79" i="4"/>
  <c r="H79" i="4"/>
  <c r="P78" i="4"/>
  <c r="L78" i="4"/>
  <c r="H78" i="4"/>
  <c r="P77" i="4"/>
  <c r="L77" i="4"/>
  <c r="H77" i="4"/>
  <c r="P76" i="4"/>
  <c r="L76" i="4"/>
  <c r="H76" i="4"/>
  <c r="P75" i="4"/>
  <c r="L75" i="4"/>
  <c r="H75" i="4"/>
  <c r="P74" i="4"/>
  <c r="L74" i="4"/>
  <c r="H74" i="4"/>
  <c r="P73" i="4"/>
  <c r="L73" i="4"/>
  <c r="H73" i="4"/>
  <c r="P72" i="4"/>
  <c r="L72" i="4"/>
  <c r="H72" i="4"/>
  <c r="P71" i="4"/>
  <c r="L71" i="4"/>
  <c r="H71" i="4"/>
  <c r="P70" i="4"/>
  <c r="L70" i="4"/>
  <c r="H70" i="4"/>
  <c r="P69" i="4"/>
  <c r="L69" i="4"/>
  <c r="H69" i="4"/>
  <c r="P68" i="4"/>
  <c r="L68" i="4"/>
  <c r="H68" i="4"/>
  <c r="P67" i="4"/>
  <c r="L67" i="4"/>
  <c r="H67" i="4"/>
  <c r="P66" i="4"/>
  <c r="L66" i="4"/>
  <c r="H66" i="4"/>
  <c r="P65" i="4"/>
  <c r="L65" i="4"/>
  <c r="H65" i="4"/>
  <c r="P64" i="4"/>
  <c r="L64" i="4"/>
  <c r="H64" i="4"/>
  <c r="P63" i="4"/>
  <c r="L63" i="4"/>
  <c r="H63" i="4"/>
  <c r="P62" i="4"/>
  <c r="L62" i="4"/>
  <c r="H62" i="4"/>
  <c r="P61" i="4"/>
  <c r="L61" i="4"/>
  <c r="H61" i="4"/>
  <c r="P60" i="4"/>
  <c r="L60" i="4"/>
  <c r="H60" i="4"/>
  <c r="P59" i="4"/>
  <c r="L59" i="4"/>
  <c r="H59" i="4"/>
  <c r="P58" i="4"/>
  <c r="L58" i="4"/>
  <c r="H58" i="4"/>
  <c r="P57" i="4"/>
  <c r="L57" i="4"/>
  <c r="H57" i="4"/>
  <c r="P56" i="4"/>
  <c r="L56" i="4"/>
  <c r="H56" i="4"/>
  <c r="P55" i="4"/>
  <c r="L55" i="4"/>
  <c r="H55" i="4"/>
  <c r="P54" i="4"/>
  <c r="L54" i="4"/>
  <c r="H54" i="4"/>
  <c r="P53" i="4"/>
  <c r="L53" i="4"/>
  <c r="H53" i="4"/>
  <c r="P52" i="4"/>
  <c r="L52" i="4"/>
  <c r="H52" i="4"/>
  <c r="P51" i="4"/>
  <c r="L51" i="4"/>
  <c r="H51" i="4"/>
  <c r="P50" i="4"/>
  <c r="L50" i="4"/>
  <c r="H50" i="4"/>
  <c r="P49" i="4"/>
  <c r="L49" i="4"/>
  <c r="H49" i="4"/>
  <c r="P48" i="4"/>
  <c r="L48" i="4"/>
  <c r="H48" i="4"/>
  <c r="P47" i="4"/>
  <c r="L47" i="4"/>
  <c r="H47" i="4"/>
  <c r="P46" i="4"/>
  <c r="L46" i="4"/>
  <c r="H46" i="4"/>
  <c r="P45" i="4"/>
  <c r="L45" i="4"/>
  <c r="H45" i="4"/>
  <c r="P44" i="4"/>
  <c r="L44" i="4"/>
  <c r="H44" i="4"/>
  <c r="P43" i="4"/>
  <c r="L43" i="4"/>
  <c r="H43" i="4"/>
  <c r="P42" i="4"/>
  <c r="L42" i="4"/>
  <c r="H42" i="4"/>
  <c r="P41" i="4"/>
  <c r="L41" i="4"/>
  <c r="H41" i="4"/>
  <c r="P40" i="4"/>
  <c r="L40" i="4"/>
  <c r="H40" i="4"/>
  <c r="P39" i="4"/>
  <c r="L39" i="4"/>
  <c r="H39" i="4"/>
  <c r="P38" i="4"/>
  <c r="L38" i="4"/>
  <c r="H38" i="4"/>
  <c r="P37" i="4"/>
  <c r="L37" i="4"/>
  <c r="H37" i="4"/>
  <c r="P36" i="4"/>
  <c r="L36" i="4"/>
  <c r="H36" i="4"/>
  <c r="P35" i="4"/>
  <c r="L35" i="4"/>
  <c r="H35" i="4"/>
  <c r="P34" i="4"/>
  <c r="L34" i="4"/>
  <c r="H34" i="4"/>
  <c r="P33" i="4"/>
  <c r="L33" i="4"/>
  <c r="H33" i="4"/>
  <c r="P32" i="4"/>
  <c r="L32" i="4"/>
  <c r="H32" i="4"/>
  <c r="P31" i="4"/>
  <c r="L31" i="4"/>
  <c r="H31" i="4"/>
  <c r="P30" i="4"/>
  <c r="L30" i="4"/>
  <c r="H30" i="4"/>
  <c r="P29" i="4"/>
  <c r="L29" i="4"/>
  <c r="H29" i="4"/>
  <c r="P28" i="4"/>
  <c r="L28" i="4"/>
  <c r="H28" i="4"/>
  <c r="P27" i="4"/>
  <c r="L27" i="4"/>
  <c r="H27" i="4"/>
  <c r="P26" i="4"/>
  <c r="L26" i="4"/>
  <c r="H26" i="4"/>
  <c r="P25" i="4"/>
  <c r="L25" i="4"/>
  <c r="H25" i="4"/>
  <c r="P24" i="4"/>
  <c r="L24" i="4"/>
  <c r="H24" i="4"/>
  <c r="P23" i="4"/>
  <c r="L23" i="4"/>
  <c r="H23" i="4"/>
  <c r="P22" i="4"/>
  <c r="L22" i="4"/>
  <c r="H22" i="4"/>
  <c r="P21" i="4"/>
  <c r="L21" i="4"/>
  <c r="H21" i="4"/>
  <c r="P20" i="4"/>
  <c r="L20" i="4"/>
  <c r="H20" i="4"/>
  <c r="P19" i="4"/>
  <c r="L19" i="4"/>
  <c r="H19" i="4"/>
  <c r="P18" i="4"/>
  <c r="L18" i="4"/>
  <c r="H18" i="4"/>
  <c r="P17" i="4"/>
  <c r="L17" i="4"/>
  <c r="H17" i="4"/>
  <c r="P16" i="4"/>
  <c r="L16" i="4"/>
  <c r="H16" i="4"/>
  <c r="L15" i="4"/>
  <c r="H15" i="4"/>
  <c r="P14" i="4"/>
  <c r="L14" i="4"/>
  <c r="H14" i="4"/>
  <c r="P13" i="4"/>
  <c r="L13" i="4"/>
  <c r="H13" i="4"/>
  <c r="P12" i="4"/>
  <c r="L12" i="4"/>
  <c r="H12" i="4"/>
  <c r="P11" i="4"/>
  <c r="L11" i="4"/>
  <c r="H11" i="4"/>
  <c r="P10" i="4"/>
  <c r="L10" i="4"/>
  <c r="H10" i="4"/>
  <c r="P9" i="4"/>
  <c r="L9" i="4"/>
  <c r="H9" i="4"/>
  <c r="P8" i="4"/>
  <c r="L8" i="4"/>
  <c r="H8" i="4"/>
  <c r="P7" i="4"/>
  <c r="L7" i="4"/>
  <c r="H7" i="4"/>
  <c r="P6" i="4"/>
  <c r="L6" i="4"/>
  <c r="H6" i="4"/>
  <c r="P5" i="4"/>
  <c r="L5" i="4"/>
  <c r="H5" i="4"/>
  <c r="P4" i="4"/>
  <c r="L4" i="4"/>
  <c r="H4" i="4"/>
  <c r="K175" i="1"/>
  <c r="L220" i="1"/>
  <c r="G175" i="1"/>
  <c r="P175" i="1" s="1"/>
  <c r="G164" i="1"/>
  <c r="M220" i="1"/>
  <c r="E220" i="1"/>
  <c r="I220" i="1"/>
  <c r="H220" i="1"/>
  <c r="G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6" i="1"/>
  <c r="K7" i="1"/>
  <c r="K8" i="1"/>
  <c r="K9" i="1"/>
  <c r="K10" i="1"/>
  <c r="G6" i="1"/>
  <c r="P6" i="1" s="1"/>
  <c r="G7" i="1"/>
  <c r="G8" i="1"/>
  <c r="G9" i="1"/>
  <c r="G10" i="1"/>
  <c r="P10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8" i="1"/>
  <c r="G129" i="1"/>
  <c r="G130" i="1"/>
  <c r="G131" i="1"/>
  <c r="P131" i="1" s="1"/>
  <c r="G132" i="1"/>
  <c r="G133" i="1"/>
  <c r="G134" i="1"/>
  <c r="G135" i="1"/>
  <c r="P135" i="1" s="1"/>
  <c r="G136" i="1"/>
  <c r="G137" i="1"/>
  <c r="G138" i="1"/>
  <c r="G139" i="1"/>
  <c r="P139" i="1" s="1"/>
  <c r="G140" i="1"/>
  <c r="G141" i="1"/>
  <c r="G142" i="1"/>
  <c r="G143" i="1"/>
  <c r="G144" i="1"/>
  <c r="G145" i="1"/>
  <c r="G146" i="1"/>
  <c r="G147" i="1"/>
  <c r="G148" i="1"/>
  <c r="G149" i="1"/>
  <c r="G150" i="1"/>
  <c r="G151" i="1"/>
  <c r="P151" i="1" s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5" i="1"/>
  <c r="G166" i="1"/>
  <c r="G167" i="1"/>
  <c r="G168" i="1"/>
  <c r="G169" i="1"/>
  <c r="G170" i="1"/>
  <c r="G171" i="1"/>
  <c r="G172" i="1"/>
  <c r="G173" i="1"/>
  <c r="G174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O5" i="1"/>
  <c r="K5" i="1"/>
  <c r="O220" i="1" l="1"/>
  <c r="P153" i="1"/>
  <c r="P149" i="1"/>
  <c r="P8" i="1"/>
  <c r="P215" i="1"/>
  <c r="P211" i="1"/>
  <c r="P207" i="1"/>
  <c r="P203" i="1"/>
  <c r="P199" i="1"/>
  <c r="P195" i="1"/>
  <c r="P191" i="1"/>
  <c r="P187" i="1"/>
  <c r="P179" i="1"/>
  <c r="P174" i="1"/>
  <c r="P170" i="1"/>
  <c r="P166" i="1"/>
  <c r="R166" i="1" s="1"/>
  <c r="P120" i="1"/>
  <c r="P116" i="1"/>
  <c r="P112" i="1"/>
  <c r="P108" i="1"/>
  <c r="R108" i="1" s="1"/>
  <c r="P104" i="1"/>
  <c r="P100" i="1"/>
  <c r="P96" i="1"/>
  <c r="P92" i="1"/>
  <c r="R92" i="1" s="1"/>
  <c r="P88" i="1"/>
  <c r="P84" i="1"/>
  <c r="P80" i="1"/>
  <c r="P76" i="1"/>
  <c r="R76" i="1" s="1"/>
  <c r="P72" i="1"/>
  <c r="P68" i="1"/>
  <c r="P64" i="1"/>
  <c r="P60" i="1"/>
  <c r="R60" i="1" s="1"/>
  <c r="P56" i="1"/>
  <c r="P52" i="1"/>
  <c r="P48" i="1"/>
  <c r="P44" i="1"/>
  <c r="R44" i="1" s="1"/>
  <c r="P40" i="1"/>
  <c r="P36" i="1"/>
  <c r="P32" i="1"/>
  <c r="P28" i="1"/>
  <c r="R28" i="1" s="1"/>
  <c r="P24" i="1"/>
  <c r="P20" i="1"/>
  <c r="P16" i="1"/>
  <c r="P12" i="1"/>
  <c r="R12" i="1" s="1"/>
  <c r="P152" i="1"/>
  <c r="P148" i="1"/>
  <c r="P144" i="1"/>
  <c r="P140" i="1"/>
  <c r="R140" i="1" s="1"/>
  <c r="P136" i="1"/>
  <c r="P132" i="1"/>
  <c r="P128" i="1"/>
  <c r="P119" i="1"/>
  <c r="R119" i="1" s="1"/>
  <c r="P115" i="1"/>
  <c r="P111" i="1"/>
  <c r="P103" i="1"/>
  <c r="P99" i="1"/>
  <c r="R99" i="1" s="1"/>
  <c r="P95" i="1"/>
  <c r="P91" i="1"/>
  <c r="P87" i="1"/>
  <c r="P83" i="1"/>
  <c r="R83" i="1" s="1"/>
  <c r="P79" i="1"/>
  <c r="P75" i="1"/>
  <c r="P71" i="1"/>
  <c r="P67" i="1"/>
  <c r="R67" i="1" s="1"/>
  <c r="P63" i="1"/>
  <c r="P59" i="1"/>
  <c r="P55" i="1"/>
  <c r="P51" i="1"/>
  <c r="R51" i="1" s="1"/>
  <c r="P47" i="1"/>
  <c r="P43" i="1"/>
  <c r="P39" i="1"/>
  <c r="P35" i="1"/>
  <c r="R35" i="1" s="1"/>
  <c r="P31" i="1"/>
  <c r="P27" i="1"/>
  <c r="P23" i="1"/>
  <c r="P19" i="1"/>
  <c r="R19" i="1" s="1"/>
  <c r="P15" i="1"/>
  <c r="P11" i="1"/>
  <c r="P7" i="1"/>
  <c r="P216" i="1"/>
  <c r="P212" i="1"/>
  <c r="P208" i="1"/>
  <c r="P204" i="1"/>
  <c r="P200" i="1"/>
  <c r="P196" i="1"/>
  <c r="P192" i="1"/>
  <c r="P188" i="1"/>
  <c r="P184" i="1"/>
  <c r="P180" i="1"/>
  <c r="P176" i="1"/>
  <c r="P171" i="1"/>
  <c r="Q75" i="4"/>
  <c r="S75" i="4" s="1"/>
  <c r="Q107" i="4"/>
  <c r="S107" i="4" s="1"/>
  <c r="Q134" i="4"/>
  <c r="S134" i="4" s="1"/>
  <c r="Q142" i="4"/>
  <c r="S142" i="4" s="1"/>
  <c r="Q130" i="4"/>
  <c r="S130" i="4" s="1"/>
  <c r="Q102" i="4"/>
  <c r="S102" i="4" s="1"/>
  <c r="Q9" i="4"/>
  <c r="S9" i="4" s="1"/>
  <c r="Q25" i="4"/>
  <c r="S25" i="4" s="1"/>
  <c r="Q41" i="4"/>
  <c r="S41" i="4" s="1"/>
  <c r="Q45" i="4"/>
  <c r="S45" i="4" s="1"/>
  <c r="Q61" i="4"/>
  <c r="S61" i="4" s="1"/>
  <c r="Q69" i="4"/>
  <c r="S69" i="4" s="1"/>
  <c r="Q77" i="4"/>
  <c r="S77" i="4" s="1"/>
  <c r="Q93" i="4"/>
  <c r="S93" i="4" s="1"/>
  <c r="Q101" i="4"/>
  <c r="S101" i="4" s="1"/>
  <c r="Q109" i="4"/>
  <c r="S109" i="4" s="1"/>
  <c r="Q125" i="4"/>
  <c r="S125" i="4" s="1"/>
  <c r="Q132" i="4"/>
  <c r="S132" i="4" s="1"/>
  <c r="Q164" i="4"/>
  <c r="S164" i="4" s="1"/>
  <c r="Q172" i="4"/>
  <c r="S172" i="4" s="1"/>
  <c r="Q181" i="4"/>
  <c r="S181" i="4" s="1"/>
  <c r="Q70" i="4"/>
  <c r="S70" i="4" s="1"/>
  <c r="Q74" i="4"/>
  <c r="S74" i="4" s="1"/>
  <c r="Q82" i="4"/>
  <c r="S82" i="4" s="1"/>
  <c r="Q106" i="4"/>
  <c r="S106" i="4" s="1"/>
  <c r="Q114" i="4"/>
  <c r="S114" i="4" s="1"/>
  <c r="Q133" i="4"/>
  <c r="S133" i="4" s="1"/>
  <c r="Q141" i="4"/>
  <c r="S141" i="4" s="1"/>
  <c r="Q189" i="4"/>
  <c r="S189" i="4" s="1"/>
  <c r="Q4" i="4"/>
  <c r="S4" i="4" s="1"/>
  <c r="Q8" i="4"/>
  <c r="S8" i="4" s="1"/>
  <c r="Q20" i="4"/>
  <c r="S20" i="4" s="1"/>
  <c r="Q24" i="4"/>
  <c r="S24" i="4" s="1"/>
  <c r="Q36" i="4"/>
  <c r="S36" i="4" s="1"/>
  <c r="Q40" i="4"/>
  <c r="S40" i="4" s="1"/>
  <c r="Q76" i="4"/>
  <c r="S76" i="4" s="1"/>
  <c r="Q108" i="4"/>
  <c r="S108" i="4" s="1"/>
  <c r="Q151" i="4"/>
  <c r="S151" i="4" s="1"/>
  <c r="Q167" i="4"/>
  <c r="S167" i="4" s="1"/>
  <c r="Q171" i="4"/>
  <c r="S171" i="4" s="1"/>
  <c r="Q218" i="4"/>
  <c r="S218" i="4" s="1"/>
  <c r="Q6" i="4"/>
  <c r="S6" i="4" s="1"/>
  <c r="Q22" i="4"/>
  <c r="S22" i="4" s="1"/>
  <c r="Q38" i="4"/>
  <c r="S38" i="4" s="1"/>
  <c r="Q197" i="4"/>
  <c r="S197" i="4" s="1"/>
  <c r="Q127" i="4"/>
  <c r="S127" i="4" s="1"/>
  <c r="Q126" i="4"/>
  <c r="S126" i="4" s="1"/>
  <c r="Q18" i="4"/>
  <c r="S18" i="4" s="1"/>
  <c r="Q34" i="4"/>
  <c r="S34" i="4" s="1"/>
  <c r="Q67" i="4"/>
  <c r="S67" i="4" s="1"/>
  <c r="Q99" i="4"/>
  <c r="S99" i="4" s="1"/>
  <c r="Q156" i="4"/>
  <c r="S156" i="4" s="1"/>
  <c r="Q168" i="4"/>
  <c r="S168" i="4" s="1"/>
  <c r="Q13" i="4"/>
  <c r="S13" i="4" s="1"/>
  <c r="Q15" i="4"/>
  <c r="S15" i="4" s="1"/>
  <c r="Q17" i="4"/>
  <c r="S17" i="4" s="1"/>
  <c r="Q29" i="4"/>
  <c r="S29" i="4" s="1"/>
  <c r="Q31" i="4"/>
  <c r="S31" i="4" s="1"/>
  <c r="Q33" i="4"/>
  <c r="S33" i="4" s="1"/>
  <c r="Q52" i="4"/>
  <c r="S52" i="4" s="1"/>
  <c r="Q54" i="4"/>
  <c r="S54" i="4" s="1"/>
  <c r="Q84" i="4"/>
  <c r="S84" i="4" s="1"/>
  <c r="Q86" i="4"/>
  <c r="S86" i="4" s="1"/>
  <c r="Q116" i="4"/>
  <c r="S116" i="4" s="1"/>
  <c r="Q118" i="4"/>
  <c r="S118" i="4" s="1"/>
  <c r="Q140" i="4"/>
  <c r="S140" i="4" s="1"/>
  <c r="Q148" i="4"/>
  <c r="S148" i="4" s="1"/>
  <c r="Q154" i="4"/>
  <c r="S154" i="4" s="1"/>
  <c r="Q159" i="4"/>
  <c r="S159" i="4" s="1"/>
  <c r="Q162" i="4"/>
  <c r="S162" i="4" s="1"/>
  <c r="Q166" i="4"/>
  <c r="S166" i="4" s="1"/>
  <c r="Q177" i="4"/>
  <c r="S177" i="4" s="1"/>
  <c r="Q185" i="4"/>
  <c r="S185" i="4" s="1"/>
  <c r="Q193" i="4"/>
  <c r="S193" i="4" s="1"/>
  <c r="Q201" i="4"/>
  <c r="S201" i="4" s="1"/>
  <c r="Q209" i="4"/>
  <c r="S209" i="4" s="1"/>
  <c r="Q217" i="4"/>
  <c r="S217" i="4" s="1"/>
  <c r="Q12" i="4"/>
  <c r="S12" i="4" s="1"/>
  <c r="Q28" i="4"/>
  <c r="S28" i="4" s="1"/>
  <c r="Q47" i="4"/>
  <c r="S47" i="4" s="1"/>
  <c r="Q49" i="4"/>
  <c r="S49" i="4" s="1"/>
  <c r="Q51" i="4"/>
  <c r="S51" i="4" s="1"/>
  <c r="Q59" i="4"/>
  <c r="S59" i="4" s="1"/>
  <c r="Q83" i="4"/>
  <c r="S83" i="4" s="1"/>
  <c r="Q91" i="4"/>
  <c r="S91" i="4" s="1"/>
  <c r="Q115" i="4"/>
  <c r="S115" i="4" s="1"/>
  <c r="Q123" i="4"/>
  <c r="S123" i="4" s="1"/>
  <c r="Q135" i="4"/>
  <c r="S135" i="4" s="1"/>
  <c r="Q136" i="4"/>
  <c r="S136" i="4" s="1"/>
  <c r="Q139" i="4"/>
  <c r="S139" i="4" s="1"/>
  <c r="Q144" i="4"/>
  <c r="S144" i="4" s="1"/>
  <c r="Q147" i="4"/>
  <c r="S147" i="4" s="1"/>
  <c r="Q158" i="4"/>
  <c r="S158" i="4" s="1"/>
  <c r="Q165" i="4"/>
  <c r="S165" i="4" s="1"/>
  <c r="Q173" i="4"/>
  <c r="S173" i="4" s="1"/>
  <c r="Q176" i="4"/>
  <c r="S176" i="4" s="1"/>
  <c r="Q182" i="4"/>
  <c r="S182" i="4" s="1"/>
  <c r="Q184" i="4"/>
  <c r="S184" i="4" s="1"/>
  <c r="Q190" i="4"/>
  <c r="S190" i="4" s="1"/>
  <c r="Q192" i="4"/>
  <c r="S192" i="4" s="1"/>
  <c r="Q198" i="4"/>
  <c r="S198" i="4" s="1"/>
  <c r="Q200" i="4"/>
  <c r="S200" i="4" s="1"/>
  <c r="Q205" i="4"/>
  <c r="S205" i="4" s="1"/>
  <c r="Q206" i="4"/>
  <c r="S206" i="4" s="1"/>
  <c r="Q208" i="4"/>
  <c r="S208" i="4" s="1"/>
  <c r="Q213" i="4"/>
  <c r="S213" i="4" s="1"/>
  <c r="Q214" i="4"/>
  <c r="S214" i="4" s="1"/>
  <c r="Q216" i="4"/>
  <c r="S216" i="4" s="1"/>
  <c r="Q42" i="4"/>
  <c r="S42" i="4" s="1"/>
  <c r="Q57" i="4"/>
  <c r="S57" i="4" s="1"/>
  <c r="Q62" i="4"/>
  <c r="S62" i="4" s="1"/>
  <c r="Q65" i="4"/>
  <c r="S65" i="4" s="1"/>
  <c r="Q71" i="4"/>
  <c r="S71" i="4" s="1"/>
  <c r="Q79" i="4"/>
  <c r="S79" i="4" s="1"/>
  <c r="Q111" i="4"/>
  <c r="S111" i="4" s="1"/>
  <c r="P219" i="4"/>
  <c r="Q5" i="4"/>
  <c r="S5" i="4" s="1"/>
  <c r="Q7" i="4"/>
  <c r="S7" i="4" s="1"/>
  <c r="Q10" i="4"/>
  <c r="S10" i="4" s="1"/>
  <c r="Q14" i="4"/>
  <c r="S14" i="4" s="1"/>
  <c r="Q21" i="4"/>
  <c r="S21" i="4" s="1"/>
  <c r="Q23" i="4"/>
  <c r="S23" i="4" s="1"/>
  <c r="Q26" i="4"/>
  <c r="S26" i="4" s="1"/>
  <c r="Q30" i="4"/>
  <c r="S30" i="4" s="1"/>
  <c r="Q37" i="4"/>
  <c r="S37" i="4" s="1"/>
  <c r="Q39" i="4"/>
  <c r="S39" i="4" s="1"/>
  <c r="Q44" i="4"/>
  <c r="S44" i="4" s="1"/>
  <c r="Q46" i="4"/>
  <c r="S46" i="4" s="1"/>
  <c r="Q68" i="4"/>
  <c r="S68" i="4" s="1"/>
  <c r="Q100" i="4"/>
  <c r="S100" i="4" s="1"/>
  <c r="Q128" i="4"/>
  <c r="S128" i="4" s="1"/>
  <c r="Q131" i="4"/>
  <c r="S131" i="4" s="1"/>
  <c r="Q138" i="4"/>
  <c r="S138" i="4" s="1"/>
  <c r="Q143" i="4"/>
  <c r="S143" i="4" s="1"/>
  <c r="Q146" i="4"/>
  <c r="S146" i="4" s="1"/>
  <c r="Q150" i="4"/>
  <c r="S150" i="4" s="1"/>
  <c r="Q152" i="4"/>
  <c r="S152" i="4" s="1"/>
  <c r="Q155" i="4"/>
  <c r="S155" i="4" s="1"/>
  <c r="Q157" i="4"/>
  <c r="S157" i="4" s="1"/>
  <c r="Q160" i="4"/>
  <c r="S160" i="4" s="1"/>
  <c r="Q163" i="4"/>
  <c r="S163" i="4" s="1"/>
  <c r="Q170" i="4"/>
  <c r="S170" i="4" s="1"/>
  <c r="Q178" i="4"/>
  <c r="S178" i="4" s="1"/>
  <c r="Q180" i="4"/>
  <c r="S180" i="4" s="1"/>
  <c r="Q186" i="4"/>
  <c r="S186" i="4" s="1"/>
  <c r="Q188" i="4"/>
  <c r="S188" i="4" s="1"/>
  <c r="Q194" i="4"/>
  <c r="S194" i="4" s="1"/>
  <c r="Q196" i="4"/>
  <c r="S196" i="4" s="1"/>
  <c r="Q202" i="4"/>
  <c r="S202" i="4" s="1"/>
  <c r="Q204" i="4"/>
  <c r="S204" i="4" s="1"/>
  <c r="Q210" i="4"/>
  <c r="S210" i="4" s="1"/>
  <c r="Q212" i="4"/>
  <c r="S212" i="4" s="1"/>
  <c r="Q89" i="4"/>
  <c r="S89" i="4" s="1"/>
  <c r="Q94" i="4"/>
  <c r="S94" i="4" s="1"/>
  <c r="Q97" i="4"/>
  <c r="S97" i="4" s="1"/>
  <c r="Q103" i="4"/>
  <c r="S103" i="4" s="1"/>
  <c r="Q121" i="4"/>
  <c r="S121" i="4" s="1"/>
  <c r="Q16" i="4"/>
  <c r="S16" i="4" s="1"/>
  <c r="Q32" i="4"/>
  <c r="S32" i="4" s="1"/>
  <c r="Q43" i="4"/>
  <c r="S43" i="4" s="1"/>
  <c r="Q48" i="4"/>
  <c r="S48" i="4" s="1"/>
  <c r="Q50" i="4"/>
  <c r="S50" i="4" s="1"/>
  <c r="Q53" i="4"/>
  <c r="S53" i="4" s="1"/>
  <c r="Q55" i="4"/>
  <c r="S55" i="4" s="1"/>
  <c r="Q58" i="4"/>
  <c r="S58" i="4" s="1"/>
  <c r="Q60" i="4"/>
  <c r="S60" i="4" s="1"/>
  <c r="Q63" i="4"/>
  <c r="S63" i="4" s="1"/>
  <c r="Q66" i="4"/>
  <c r="S66" i="4" s="1"/>
  <c r="Q73" i="4"/>
  <c r="S73" i="4" s="1"/>
  <c r="Q78" i="4"/>
  <c r="S78" i="4" s="1"/>
  <c r="Q81" i="4"/>
  <c r="S81" i="4" s="1"/>
  <c r="Q85" i="4"/>
  <c r="S85" i="4" s="1"/>
  <c r="Q87" i="4"/>
  <c r="S87" i="4" s="1"/>
  <c r="Q90" i="4"/>
  <c r="S90" i="4" s="1"/>
  <c r="Q92" i="4"/>
  <c r="S92" i="4" s="1"/>
  <c r="Q95" i="4"/>
  <c r="S95" i="4" s="1"/>
  <c r="Q98" i="4"/>
  <c r="S98" i="4" s="1"/>
  <c r="Q105" i="4"/>
  <c r="S105" i="4" s="1"/>
  <c r="Q110" i="4"/>
  <c r="S110" i="4" s="1"/>
  <c r="Q113" i="4"/>
  <c r="S113" i="4" s="1"/>
  <c r="Q117" i="4"/>
  <c r="S117" i="4" s="1"/>
  <c r="Q119" i="4"/>
  <c r="S119" i="4" s="1"/>
  <c r="Q122" i="4"/>
  <c r="S122" i="4" s="1"/>
  <c r="Q124" i="4"/>
  <c r="S124" i="4" s="1"/>
  <c r="Q149" i="4"/>
  <c r="S149" i="4" s="1"/>
  <c r="Q174" i="4"/>
  <c r="S174" i="4" s="1"/>
  <c r="Q19" i="4"/>
  <c r="S19" i="4" s="1"/>
  <c r="Q35" i="4"/>
  <c r="S35" i="4" s="1"/>
  <c r="H219" i="4"/>
  <c r="Q11" i="4"/>
  <c r="S11" i="4" s="1"/>
  <c r="Q27" i="4"/>
  <c r="S27" i="4" s="1"/>
  <c r="L219" i="4"/>
  <c r="Q175" i="4"/>
  <c r="S175" i="4" s="1"/>
  <c r="Q179" i="4"/>
  <c r="S179" i="4" s="1"/>
  <c r="Q183" i="4"/>
  <c r="S183" i="4" s="1"/>
  <c r="Q187" i="4"/>
  <c r="S187" i="4" s="1"/>
  <c r="Q191" i="4"/>
  <c r="S191" i="4" s="1"/>
  <c r="Q195" i="4"/>
  <c r="S195" i="4" s="1"/>
  <c r="Q199" i="4"/>
  <c r="S199" i="4" s="1"/>
  <c r="Q203" i="4"/>
  <c r="S203" i="4" s="1"/>
  <c r="Q207" i="4"/>
  <c r="S207" i="4" s="1"/>
  <c r="Q211" i="4"/>
  <c r="S211" i="4" s="1"/>
  <c r="Q215" i="4"/>
  <c r="S215" i="4" s="1"/>
  <c r="Q56" i="4"/>
  <c r="S56" i="4" s="1"/>
  <c r="Q64" i="4"/>
  <c r="S64" i="4" s="1"/>
  <c r="Q72" i="4"/>
  <c r="S72" i="4" s="1"/>
  <c r="Q80" i="4"/>
  <c r="S80" i="4" s="1"/>
  <c r="Q88" i="4"/>
  <c r="S88" i="4" s="1"/>
  <c r="Q96" i="4"/>
  <c r="S96" i="4" s="1"/>
  <c r="Q104" i="4"/>
  <c r="S104" i="4" s="1"/>
  <c r="Q112" i="4"/>
  <c r="S112" i="4" s="1"/>
  <c r="Q120" i="4"/>
  <c r="S120" i="4" s="1"/>
  <c r="Q129" i="4"/>
  <c r="S129" i="4" s="1"/>
  <c r="Q137" i="4"/>
  <c r="S137" i="4" s="1"/>
  <c r="Q145" i="4"/>
  <c r="S145" i="4" s="1"/>
  <c r="Q153" i="4"/>
  <c r="S153" i="4" s="1"/>
  <c r="Q161" i="4"/>
  <c r="S161" i="4" s="1"/>
  <c r="Q169" i="4"/>
  <c r="S169" i="4" s="1"/>
  <c r="P183" i="1"/>
  <c r="P213" i="1"/>
  <c r="P209" i="1"/>
  <c r="P201" i="1"/>
  <c r="R201" i="1" s="1"/>
  <c r="P197" i="1"/>
  <c r="R197" i="1" s="1"/>
  <c r="P162" i="1"/>
  <c r="R162" i="1" s="1"/>
  <c r="P158" i="1"/>
  <c r="R158" i="1" s="1"/>
  <c r="P154" i="1"/>
  <c r="R154" i="1" s="1"/>
  <c r="P150" i="1"/>
  <c r="R150" i="1" s="1"/>
  <c r="P146" i="1"/>
  <c r="P142" i="1"/>
  <c r="P138" i="1"/>
  <c r="P134" i="1"/>
  <c r="R134" i="1" s="1"/>
  <c r="P130" i="1"/>
  <c r="R130" i="1" s="1"/>
  <c r="P125" i="1"/>
  <c r="R125" i="1" s="1"/>
  <c r="P121" i="1"/>
  <c r="P117" i="1"/>
  <c r="P113" i="1"/>
  <c r="R113" i="1" s="1"/>
  <c r="P109" i="1"/>
  <c r="R109" i="1" s="1"/>
  <c r="P105" i="1"/>
  <c r="P101" i="1"/>
  <c r="P97" i="1"/>
  <c r="P93" i="1"/>
  <c r="R93" i="1" s="1"/>
  <c r="P89" i="1"/>
  <c r="P85" i="1"/>
  <c r="P81" i="1"/>
  <c r="R81" i="1" s="1"/>
  <c r="P77" i="1"/>
  <c r="P73" i="1"/>
  <c r="R73" i="1" s="1"/>
  <c r="P69" i="1"/>
  <c r="R69" i="1" s="1"/>
  <c r="P61" i="1"/>
  <c r="R61" i="1" s="1"/>
  <c r="P57" i="1"/>
  <c r="R57" i="1" s="1"/>
  <c r="P53" i="1"/>
  <c r="R53" i="1" s="1"/>
  <c r="P49" i="1"/>
  <c r="R49" i="1" s="1"/>
  <c r="P45" i="1"/>
  <c r="P41" i="1"/>
  <c r="P37" i="1"/>
  <c r="R37" i="1" s="1"/>
  <c r="P33" i="1"/>
  <c r="R33" i="1" s="1"/>
  <c r="P29" i="1"/>
  <c r="R29" i="1" s="1"/>
  <c r="P25" i="1"/>
  <c r="R25" i="1" s="1"/>
  <c r="P21" i="1"/>
  <c r="R21" i="1" s="1"/>
  <c r="P17" i="1"/>
  <c r="R17" i="1" s="1"/>
  <c r="P13" i="1"/>
  <c r="P9" i="1"/>
  <c r="R9" i="1" s="1"/>
  <c r="P218" i="1"/>
  <c r="R218" i="1" s="1"/>
  <c r="P214" i="1"/>
  <c r="P210" i="1"/>
  <c r="R210" i="1" s="1"/>
  <c r="P206" i="1"/>
  <c r="R206" i="1" s="1"/>
  <c r="P202" i="1"/>
  <c r="R202" i="1" s="1"/>
  <c r="P198" i="1"/>
  <c r="P194" i="1"/>
  <c r="P190" i="1"/>
  <c r="R190" i="1" s="1"/>
  <c r="P186" i="1"/>
  <c r="R186" i="1" s="1"/>
  <c r="P182" i="1"/>
  <c r="P178" i="1"/>
  <c r="P169" i="1"/>
  <c r="P165" i="1"/>
  <c r="P217" i="1"/>
  <c r="R217" i="1" s="1"/>
  <c r="P205" i="1"/>
  <c r="R205" i="1" s="1"/>
  <c r="P193" i="1"/>
  <c r="R193" i="1" s="1"/>
  <c r="P189" i="1"/>
  <c r="R189" i="1" s="1"/>
  <c r="P185" i="1"/>
  <c r="R185" i="1" s="1"/>
  <c r="P181" i="1"/>
  <c r="R181" i="1" s="1"/>
  <c r="P177" i="1"/>
  <c r="R177" i="1" s="1"/>
  <c r="P172" i="1"/>
  <c r="P168" i="1"/>
  <c r="R168" i="1" s="1"/>
  <c r="P126" i="1"/>
  <c r="P122" i="1"/>
  <c r="P118" i="1"/>
  <c r="R118" i="1" s="1"/>
  <c r="P114" i="1"/>
  <c r="R114" i="1" s="1"/>
  <c r="P110" i="1"/>
  <c r="R110" i="1" s="1"/>
  <c r="P106" i="1"/>
  <c r="R106" i="1" s="1"/>
  <c r="P102" i="1"/>
  <c r="R102" i="1" s="1"/>
  <c r="P98" i="1"/>
  <c r="R98" i="1" s="1"/>
  <c r="P94" i="1"/>
  <c r="R94" i="1" s="1"/>
  <c r="P90" i="1"/>
  <c r="R90" i="1" s="1"/>
  <c r="P86" i="1"/>
  <c r="R86" i="1" s="1"/>
  <c r="P82" i="1"/>
  <c r="R82" i="1" s="1"/>
  <c r="P78" i="1"/>
  <c r="R78" i="1" s="1"/>
  <c r="P74" i="1"/>
  <c r="R74" i="1" s="1"/>
  <c r="P70" i="1"/>
  <c r="R70" i="1" s="1"/>
  <c r="P66" i="1"/>
  <c r="R66" i="1" s="1"/>
  <c r="P62" i="1"/>
  <c r="P58" i="1"/>
  <c r="R58" i="1" s="1"/>
  <c r="P54" i="1"/>
  <c r="R54" i="1" s="1"/>
  <c r="P46" i="1"/>
  <c r="R46" i="1" s="1"/>
  <c r="P42" i="1"/>
  <c r="R42" i="1" s="1"/>
  <c r="P38" i="1"/>
  <c r="R38" i="1" s="1"/>
  <c r="P34" i="1"/>
  <c r="R34" i="1" s="1"/>
  <c r="P30" i="1"/>
  <c r="R30" i="1" s="1"/>
  <c r="P26" i="1"/>
  <c r="R26" i="1" s="1"/>
  <c r="P22" i="1"/>
  <c r="P18" i="1"/>
  <c r="P14" i="1"/>
  <c r="R14" i="1" s="1"/>
  <c r="P164" i="1"/>
  <c r="R164" i="1" s="1"/>
  <c r="P107" i="1"/>
  <c r="P65" i="1"/>
  <c r="R65" i="1" s="1"/>
  <c r="P173" i="1"/>
  <c r="R173" i="1" s="1"/>
  <c r="P167" i="1"/>
  <c r="P163" i="1"/>
  <c r="R163" i="1" s="1"/>
  <c r="P161" i="1"/>
  <c r="R161" i="1" s="1"/>
  <c r="P160" i="1"/>
  <c r="R160" i="1" s="1"/>
  <c r="P159" i="1"/>
  <c r="R159" i="1" s="1"/>
  <c r="P157" i="1"/>
  <c r="R157" i="1" s="1"/>
  <c r="P156" i="1"/>
  <c r="R156" i="1" s="1"/>
  <c r="P155" i="1"/>
  <c r="R155" i="1" s="1"/>
  <c r="P147" i="1"/>
  <c r="P145" i="1"/>
  <c r="R145" i="1" s="1"/>
  <c r="P143" i="1"/>
  <c r="R143" i="1" s="1"/>
  <c r="P141" i="1"/>
  <c r="R141" i="1" s="1"/>
  <c r="P137" i="1"/>
  <c r="R137" i="1" s="1"/>
  <c r="P133" i="1"/>
  <c r="R133" i="1" s="1"/>
  <c r="P129" i="1"/>
  <c r="R129" i="1" s="1"/>
  <c r="P127" i="1"/>
  <c r="R127" i="1" s="1"/>
  <c r="P124" i="1"/>
  <c r="R124" i="1" s="1"/>
  <c r="P123" i="1"/>
  <c r="P50" i="1"/>
  <c r="P5" i="1"/>
  <c r="R5" i="1" s="1"/>
  <c r="R88" i="1"/>
  <c r="R84" i="1"/>
  <c r="R80" i="1"/>
  <c r="R68" i="1"/>
  <c r="R64" i="1"/>
  <c r="R56" i="1"/>
  <c r="R40" i="1"/>
  <c r="R11" i="1"/>
  <c r="R96" i="1"/>
  <c r="P219" i="1"/>
  <c r="R219" i="1" s="1"/>
  <c r="K220" i="1"/>
  <c r="G220" i="1"/>
  <c r="R62" i="1"/>
  <c r="R89" i="1"/>
  <c r="R85" i="1"/>
  <c r="R45" i="1"/>
  <c r="R41" i="1"/>
  <c r="R13" i="1"/>
  <c r="R36" i="1"/>
  <c r="R32" i="1"/>
  <c r="R24" i="1"/>
  <c r="R20" i="1"/>
  <c r="R50" i="1"/>
  <c r="R22" i="1"/>
  <c r="R18" i="1"/>
  <c r="R211" i="1"/>
  <c r="R207" i="1"/>
  <c r="R203" i="1"/>
  <c r="R199" i="1"/>
  <c r="R195" i="1"/>
  <c r="R191" i="1"/>
  <c r="R187" i="1"/>
  <c r="R183" i="1"/>
  <c r="R179" i="1"/>
  <c r="R174" i="1"/>
  <c r="R170" i="1"/>
  <c r="R146" i="1"/>
  <c r="R142" i="1"/>
  <c r="R138" i="1"/>
  <c r="R126" i="1"/>
  <c r="R122" i="1"/>
  <c r="R216" i="1"/>
  <c r="R212" i="1"/>
  <c r="R208" i="1"/>
  <c r="R204" i="1"/>
  <c r="R200" i="1"/>
  <c r="R196" i="1"/>
  <c r="R192" i="1"/>
  <c r="R188" i="1"/>
  <c r="R184" i="1"/>
  <c r="R180" i="1"/>
  <c r="R176" i="1"/>
  <c r="R171" i="1"/>
  <c r="R167" i="1"/>
  <c r="R151" i="1"/>
  <c r="R147" i="1"/>
  <c r="R139" i="1"/>
  <c r="R135" i="1"/>
  <c r="R131" i="1"/>
  <c r="R123" i="1"/>
  <c r="R115" i="1"/>
  <c r="R111" i="1"/>
  <c r="R107" i="1"/>
  <c r="R103" i="1"/>
  <c r="R100" i="1"/>
  <c r="R213" i="1"/>
  <c r="R209" i="1"/>
  <c r="R172" i="1"/>
  <c r="R152" i="1"/>
  <c r="R148" i="1"/>
  <c r="R144" i="1"/>
  <c r="R136" i="1"/>
  <c r="R132" i="1"/>
  <c r="R128" i="1"/>
  <c r="R120" i="1"/>
  <c r="R116" i="1"/>
  <c r="R112" i="1"/>
  <c r="R104" i="1"/>
  <c r="R97" i="1"/>
  <c r="R214" i="1"/>
  <c r="R198" i="1"/>
  <c r="R194" i="1"/>
  <c r="R182" i="1"/>
  <c r="R178" i="1"/>
  <c r="R169" i="1"/>
  <c r="R165" i="1"/>
  <c r="R153" i="1"/>
  <c r="R149" i="1"/>
  <c r="R121" i="1"/>
  <c r="R117" i="1"/>
  <c r="R105" i="1"/>
  <c r="R101" i="1"/>
  <c r="R10" i="1"/>
  <c r="R8" i="1"/>
  <c r="R7" i="1"/>
  <c r="R95" i="1"/>
  <c r="R91" i="1"/>
  <c r="R87" i="1"/>
  <c r="R79" i="1"/>
  <c r="R75" i="1"/>
  <c r="R71" i="1"/>
  <c r="R63" i="1"/>
  <c r="R59" i="1"/>
  <c r="R55" i="1"/>
  <c r="R47" i="1"/>
  <c r="R43" i="1"/>
  <c r="R39" i="1"/>
  <c r="R31" i="1"/>
  <c r="R27" i="1"/>
  <c r="R23" i="1"/>
  <c r="R15" i="1"/>
  <c r="R6" i="1"/>
  <c r="R72" i="1"/>
  <c r="R52" i="1"/>
  <c r="R48" i="1"/>
  <c r="R16" i="1"/>
  <c r="R77" i="1"/>
  <c r="R215" i="1"/>
  <c r="Q219" i="4" l="1"/>
  <c r="S219" i="4" s="1"/>
  <c r="P220" i="1"/>
  <c r="R220" i="1" s="1"/>
</calcChain>
</file>

<file path=xl/sharedStrings.xml><?xml version="1.0" encoding="utf-8"?>
<sst xmlns="http://schemas.openxmlformats.org/spreadsheetml/2006/main" count="524" uniqueCount="224">
  <si>
    <t>DATE</t>
  </si>
  <si>
    <t>MS Pipe 7"</t>
  </si>
  <si>
    <t>DRILLING/Feet</t>
  </si>
  <si>
    <t>LOCATION</t>
  </si>
  <si>
    <t>RATE</t>
  </si>
  <si>
    <t>GRANDTOTAL</t>
  </si>
  <si>
    <t>BALANCE</t>
  </si>
  <si>
    <t xml:space="preserve">MS Pipe 6" </t>
  </si>
  <si>
    <t>PVC Pipe 7"</t>
  </si>
  <si>
    <t xml:space="preserve">PVC Pipe 6" </t>
  </si>
  <si>
    <t>Driling Total</t>
  </si>
  <si>
    <t>MS Pipe Total</t>
  </si>
  <si>
    <t>PVC Pipe Total</t>
  </si>
  <si>
    <t>AGENT (Party Name)</t>
  </si>
  <si>
    <t>31-10-21</t>
  </si>
  <si>
    <t>Amgaon</t>
  </si>
  <si>
    <t>Subhash Motghare</t>
  </si>
  <si>
    <t>Mundipar</t>
  </si>
  <si>
    <t>Sanju</t>
  </si>
  <si>
    <t>Sr.No..</t>
  </si>
  <si>
    <t>Kikaripar</t>
  </si>
  <si>
    <t>Harihar</t>
  </si>
  <si>
    <t>Pandhri</t>
  </si>
  <si>
    <t>Tembhre</t>
  </si>
  <si>
    <t>14.11.21</t>
  </si>
  <si>
    <t>15.11.21</t>
  </si>
  <si>
    <t>22.11.21</t>
  </si>
  <si>
    <t>24.11.21</t>
  </si>
  <si>
    <t>25.11.21</t>
  </si>
  <si>
    <t>14-11-21</t>
  </si>
  <si>
    <t>30-11-21</t>
  </si>
  <si>
    <t>Nawagad</t>
  </si>
  <si>
    <t>Fukimeta</t>
  </si>
  <si>
    <t>Dawdipar</t>
  </si>
  <si>
    <t>Gatra</t>
  </si>
  <si>
    <t>Suplipar</t>
  </si>
  <si>
    <t>Muna harde</t>
  </si>
  <si>
    <t>Umesh</t>
  </si>
  <si>
    <t>Harde</t>
  </si>
  <si>
    <t>Khandapari</t>
  </si>
  <si>
    <t>Sukchand</t>
  </si>
  <si>
    <t>Babbanvada</t>
  </si>
  <si>
    <t xml:space="preserve">Tarachand patle </t>
  </si>
  <si>
    <t>Lanji</t>
  </si>
  <si>
    <t>Chalak</t>
  </si>
  <si>
    <t>Bhuvan</t>
  </si>
  <si>
    <t>Vadadh</t>
  </si>
  <si>
    <t>Balaghat Road</t>
  </si>
  <si>
    <t>Karanja</t>
  </si>
  <si>
    <t>13-12-21</t>
  </si>
  <si>
    <t>Kareja</t>
  </si>
  <si>
    <t>14-12-21</t>
  </si>
  <si>
    <t>Kaneri</t>
  </si>
  <si>
    <t>19-12-21</t>
  </si>
  <si>
    <t>Govaritols</t>
  </si>
  <si>
    <t>21-12-21</t>
  </si>
  <si>
    <t>22-12-21</t>
  </si>
  <si>
    <t>24-12-21</t>
  </si>
  <si>
    <t>sarkartola</t>
  </si>
  <si>
    <t>Ranjit Patle</t>
  </si>
  <si>
    <t>Khairitola</t>
  </si>
  <si>
    <t>25-12-21</t>
  </si>
  <si>
    <t>Girola</t>
  </si>
  <si>
    <t>26-12-21</t>
  </si>
  <si>
    <t>Nanvha</t>
  </si>
  <si>
    <t>Biranpur</t>
  </si>
  <si>
    <t>digori</t>
  </si>
  <si>
    <t>bakalsara</t>
  </si>
  <si>
    <t>Mohgao</t>
  </si>
  <si>
    <t>Narendra Motghare</t>
  </si>
  <si>
    <t>Tekri</t>
  </si>
  <si>
    <t>Khedepar</t>
  </si>
  <si>
    <t>Kosamtara</t>
  </si>
  <si>
    <t>Manoj Pardhi</t>
  </si>
  <si>
    <t>Asoli</t>
  </si>
  <si>
    <t>Bablu Bhelave</t>
  </si>
  <si>
    <t>Vasant Humne</t>
  </si>
  <si>
    <t>Khudsipar</t>
  </si>
  <si>
    <t>Kadotitola</t>
  </si>
  <si>
    <t>Laakitola</t>
  </si>
  <si>
    <t>Vijay Bahekar</t>
  </si>
  <si>
    <t xml:space="preserve"> </t>
  </si>
  <si>
    <t>Navegaon</t>
  </si>
  <si>
    <t>Katurli</t>
  </si>
  <si>
    <t>Pipariya</t>
  </si>
  <si>
    <t>Kholgad</t>
  </si>
  <si>
    <t>Pandurang</t>
  </si>
  <si>
    <t>SikariTola</t>
  </si>
  <si>
    <t>SHREE ANANTA BOR WELL (Subhash  &amp;  Harihar)</t>
  </si>
  <si>
    <t>Padampur</t>
  </si>
  <si>
    <t>Parsodi</t>
  </si>
  <si>
    <t>Salangtola</t>
  </si>
  <si>
    <t>Murli</t>
  </si>
  <si>
    <t>Jaiturtola</t>
  </si>
  <si>
    <t>BIRSI</t>
  </si>
  <si>
    <t>Gokul</t>
  </si>
  <si>
    <t>Pangaon</t>
  </si>
  <si>
    <t>Sonpuri</t>
  </si>
  <si>
    <t>nawatola</t>
  </si>
  <si>
    <t>kidngipar</t>
  </si>
  <si>
    <t>Chidchadbandh</t>
  </si>
  <si>
    <t>Bapdi</t>
  </si>
  <si>
    <t>Ramji Lilhare</t>
  </si>
  <si>
    <t>Durgatola</t>
  </si>
  <si>
    <t>Nana rahangdale</t>
  </si>
  <si>
    <t>Masvani</t>
  </si>
  <si>
    <t>Hardoli</t>
  </si>
  <si>
    <t>Purada</t>
  </si>
  <si>
    <t>Maranjog</t>
  </si>
  <si>
    <t>15-4-22</t>
  </si>
  <si>
    <t>Bhajepar</t>
  </si>
  <si>
    <t>16-4-22</t>
  </si>
  <si>
    <t>Galatola</t>
  </si>
  <si>
    <t>18-4-22</t>
  </si>
  <si>
    <t>Thanegaon</t>
  </si>
  <si>
    <t>20-4-22</t>
  </si>
  <si>
    <t>Kularbhatti</t>
  </si>
  <si>
    <t>24-4-22</t>
  </si>
  <si>
    <t>Kumhartoli</t>
  </si>
  <si>
    <t>26-4-22</t>
  </si>
  <si>
    <t>28-4-22</t>
  </si>
  <si>
    <t>Ooara</t>
  </si>
  <si>
    <t>Bunti</t>
  </si>
  <si>
    <t>Shioni</t>
  </si>
  <si>
    <t>Phatratola</t>
  </si>
  <si>
    <t>Dilesh Pardhi</t>
  </si>
  <si>
    <t>Halbitola</t>
  </si>
  <si>
    <t>Mahesh</t>
  </si>
  <si>
    <t>Deasel</t>
  </si>
  <si>
    <t>Kidangipar</t>
  </si>
  <si>
    <t>13/05/22</t>
  </si>
  <si>
    <t>Kuradi</t>
  </si>
  <si>
    <t>14/05/22</t>
  </si>
  <si>
    <t>15/05/22</t>
  </si>
  <si>
    <t>16/05/22</t>
  </si>
  <si>
    <t>Garra</t>
  </si>
  <si>
    <t>17/05/222</t>
  </si>
  <si>
    <t>Navatola</t>
  </si>
  <si>
    <t>Lanjewar</t>
  </si>
  <si>
    <t>18/05/22</t>
  </si>
  <si>
    <t>Sakhritola</t>
  </si>
  <si>
    <t>Vakil</t>
  </si>
  <si>
    <t>19/05/22</t>
  </si>
  <si>
    <t>Khatitola</t>
  </si>
  <si>
    <t>Bharitola</t>
  </si>
  <si>
    <t>20/05/22</t>
  </si>
  <si>
    <t>Govaritola</t>
  </si>
  <si>
    <t>21/05/22</t>
  </si>
  <si>
    <t>Salekasa</t>
  </si>
  <si>
    <t>22/05/22</t>
  </si>
  <si>
    <t>Thana</t>
  </si>
  <si>
    <t>23/05/22</t>
  </si>
  <si>
    <t>Nanpura</t>
  </si>
  <si>
    <t>Banti</t>
  </si>
  <si>
    <t>24/05/22</t>
  </si>
  <si>
    <t>Limba</t>
  </si>
  <si>
    <t>25/05/22</t>
  </si>
  <si>
    <t>Bapputola</t>
  </si>
  <si>
    <t>27/05/22</t>
  </si>
  <si>
    <t>Thanatola</t>
  </si>
  <si>
    <t>Sathavne</t>
  </si>
  <si>
    <t>Bijepar</t>
  </si>
  <si>
    <t>Chichtola</t>
  </si>
  <si>
    <t>28/05/22</t>
  </si>
  <si>
    <t>29/05/22</t>
  </si>
  <si>
    <t>Khivaritola</t>
  </si>
  <si>
    <t>Bijakutumbh</t>
  </si>
  <si>
    <t>30/05/22</t>
  </si>
  <si>
    <t>Surjatola</t>
  </si>
  <si>
    <t>Kunbitola</t>
  </si>
  <si>
    <t>Brahmntola</t>
  </si>
  <si>
    <t>31/5/22</t>
  </si>
  <si>
    <t>Pipartola</t>
  </si>
  <si>
    <t>Telitola</t>
  </si>
  <si>
    <t>Vadegaon</t>
  </si>
  <si>
    <t>Darbada</t>
  </si>
  <si>
    <t>Bhajjepar</t>
  </si>
  <si>
    <t>Maditola</t>
  </si>
  <si>
    <t>Gorre</t>
  </si>
  <si>
    <t>Pippartola</t>
  </si>
  <si>
    <t>Kattipar</t>
  </si>
  <si>
    <t>Markakhanda</t>
  </si>
  <si>
    <t>Javri</t>
  </si>
  <si>
    <t>13/6/22</t>
  </si>
  <si>
    <t>Balu Bisen</t>
  </si>
  <si>
    <t>14/6/22</t>
  </si>
  <si>
    <t>15/6/22</t>
  </si>
  <si>
    <t>Sendatola</t>
  </si>
  <si>
    <t>16/6/22</t>
  </si>
  <si>
    <t>Jamkhari</t>
  </si>
  <si>
    <t>18/6/22</t>
  </si>
  <si>
    <t>Mohantola</t>
  </si>
  <si>
    <t>Sr. No</t>
  </si>
  <si>
    <t>Date</t>
  </si>
  <si>
    <t>Party Name</t>
  </si>
  <si>
    <t>Driling/ Feet</t>
  </si>
  <si>
    <t>Rate</t>
  </si>
  <si>
    <t>MS- Pipe 6"</t>
  </si>
  <si>
    <t>MS- Pipe 7"</t>
  </si>
  <si>
    <t>PVC- Pipe 6"</t>
  </si>
  <si>
    <t>PVC- Pipe 7"</t>
  </si>
  <si>
    <t>Diesel</t>
  </si>
  <si>
    <t>Shree Ananata Borwell Amgaon</t>
  </si>
  <si>
    <t>Village</t>
  </si>
  <si>
    <t>28-11-22</t>
  </si>
  <si>
    <t>Bhosa</t>
  </si>
  <si>
    <t>Babni</t>
  </si>
  <si>
    <t>Subhash</t>
  </si>
  <si>
    <t>Birsi</t>
  </si>
  <si>
    <t>Ramjitola</t>
  </si>
  <si>
    <t>13-12-22</t>
  </si>
  <si>
    <t>16-12-22</t>
  </si>
  <si>
    <t xml:space="preserve">Sanjay </t>
  </si>
  <si>
    <t>17-12-22</t>
  </si>
  <si>
    <t>18-12-22</t>
  </si>
  <si>
    <t>Dhamgaon</t>
  </si>
  <si>
    <t>19-12-22</t>
  </si>
  <si>
    <t>22-12-22</t>
  </si>
  <si>
    <t>sonpuri</t>
  </si>
  <si>
    <t xml:space="preserve">munna </t>
  </si>
  <si>
    <t>26-12-22</t>
  </si>
  <si>
    <t>girola</t>
  </si>
  <si>
    <t>27-12-22</t>
  </si>
  <si>
    <t>padampur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</si>
</sst>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  <numFmt numFmtId="165" formatCode="[$₹-4009]\ #,##0.00;[Red][$₹-4009]\ \-#,##0.00"/>
    <numFmt numFmtId="166" formatCode="[$-409]d\-mmm\-yyyy;@"/>
    <numFmt numFmtId="167" formatCode="_ [$₹-4009]\ * #,##0.0_ ;_ [$₹-4009]\ * \-#,##0.0_ ;_ [$₹-4009]\ * &quot;-&quot;??_ ;_ @_ "/>
    <numFmt numFmtId="168" formatCode="[$-14009]dd\-mm\-yy;@"/>
  </numFmts>
  <fonts count="32" x14ac:knownFonts="1">
    <font>
      <sz val="11"/>
      <color theme="1"/>
      <name val="Constantia"/>
      <family val="2"/>
      <scheme val="minor"/>
    </font>
    <font>
      <sz val="11"/>
      <color theme="1"/>
      <name val="Constantia"/>
      <family val="2"/>
      <scheme val="minor"/>
    </font>
    <font>
      <sz val="36"/>
      <color theme="2" tint="-0.89999084444715716"/>
      <name val="Lucida Handwriting"/>
      <family val="4"/>
    </font>
    <font>
      <sz val="16"/>
      <color theme="1"/>
      <name val="Adobe Caslon Pro Bold"/>
      <family val="1"/>
    </font>
    <font>
      <sz val="11"/>
      <color theme="1"/>
      <name val="Bahnschrift SemiLight"/>
      <family val="2"/>
    </font>
    <font>
      <sz val="16"/>
      <color theme="1"/>
      <name val="Bahnschrift SemiLight"/>
      <family val="2"/>
    </font>
    <font>
      <b/>
      <u val="double"/>
      <sz val="18"/>
      <color theme="8" tint="-0.499984740745262"/>
      <name val="Arno Pro Light Display"/>
      <family val="1"/>
    </font>
    <font>
      <b/>
      <u val="double"/>
      <sz val="18"/>
      <color theme="1"/>
      <name val="Adobe Caslon Pro Bold"/>
      <family val="1"/>
    </font>
    <font>
      <b/>
      <u val="double"/>
      <sz val="18"/>
      <color rgb="FF002060"/>
      <name val="Adobe Caslon Pro Bold"/>
      <family val="1"/>
    </font>
    <font>
      <b/>
      <u val="double"/>
      <sz val="18"/>
      <color rgb="FF00B050"/>
      <name val="Adobe Caslon Pro Bold"/>
      <family val="1"/>
    </font>
    <font>
      <b/>
      <u val="double"/>
      <sz val="18"/>
      <color theme="5" tint="-0.249977111117893"/>
      <name val="Adobe Caslon Pro Bold"/>
      <family val="1"/>
    </font>
    <font>
      <b/>
      <u val="double"/>
      <sz val="18"/>
      <color rgb="FFC00000"/>
      <name val="Adobe Caslon Pro Bold"/>
      <family val="1"/>
    </font>
    <font>
      <sz val="18"/>
      <color theme="1"/>
      <name val="Adobe Caslon Pro Bold"/>
      <family val="1"/>
    </font>
    <font>
      <sz val="18"/>
      <color theme="1"/>
      <name val="Bahnschrift SemiLight"/>
      <family val="2"/>
    </font>
    <font>
      <sz val="20"/>
      <color theme="1"/>
      <name val="Adobe Caslon Pro Bold"/>
      <family val="1"/>
    </font>
    <font>
      <b/>
      <u val="double"/>
      <sz val="18"/>
      <name val="Adobe Caslon Pro Bold"/>
      <family val="1"/>
    </font>
    <font>
      <b/>
      <sz val="11"/>
      <name val="Constantia"/>
      <family val="2"/>
      <scheme val="minor"/>
    </font>
    <font>
      <b/>
      <sz val="18"/>
      <name val="Adobe Caslon Pro Bold"/>
      <family val="1"/>
    </font>
    <font>
      <b/>
      <sz val="16"/>
      <name val="Adobe Caslon Pro Bold"/>
      <family val="1"/>
    </font>
    <font>
      <sz val="22"/>
      <color theme="1"/>
      <name val="Constantia"/>
      <family val="2"/>
      <scheme val="minor"/>
    </font>
    <font>
      <sz val="48"/>
      <color theme="1"/>
      <name val="Algerian"/>
      <family val="5"/>
    </font>
    <font>
      <sz val="72"/>
      <color theme="1"/>
      <name val="Algerian"/>
      <family val="5"/>
    </font>
    <font>
      <b/>
      <sz val="22"/>
      <color theme="1"/>
      <name val="Adobe Caslon Pro Bold"/>
      <family val="1"/>
    </font>
    <font>
      <b/>
      <sz val="22"/>
      <color rgb="FF002060"/>
      <name val="Adobe Caslon Pro Bold"/>
      <family val="1"/>
    </font>
    <font>
      <b/>
      <sz val="22"/>
      <color rgb="FF00B050"/>
      <name val="Adobe Caslon Pro Bold"/>
      <family val="1"/>
    </font>
    <font>
      <b/>
      <sz val="22"/>
      <color theme="8" tint="-0.499984740745262"/>
      <name val="Arno Pro Light Display"/>
      <family val="1"/>
    </font>
    <font>
      <b/>
      <sz val="22"/>
      <color theme="5" tint="-0.249977111117893"/>
      <name val="Adobe Caslon Pro Bold"/>
      <family val="1"/>
    </font>
    <font>
      <b/>
      <sz val="22"/>
      <color rgb="FFC00000"/>
      <name val="Adobe Caslon Pro Bold"/>
      <family val="1"/>
    </font>
    <font>
      <b/>
      <sz val="22"/>
      <name val="Adobe Caslon Pro Bold"/>
      <family val="1"/>
    </font>
    <font>
      <b/>
      <sz val="18"/>
      <color theme="1"/>
      <name val="Adobe Caslon Pro Bold"/>
      <family val="1"/>
    </font>
    <font>
      <b/>
      <sz val="18"/>
      <color theme="1"/>
      <name val="Bahnschrift SemiLight"/>
      <family val="2"/>
    </font>
    <font>
      <b/>
      <sz val="18"/>
      <color theme="1"/>
      <name val="Constanti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4" xfId="1" applyNumberFormat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165" fontId="12" fillId="3" borderId="5" xfId="0" applyNumberFormat="1" applyFont="1" applyFill="1" applyBorder="1" applyAlignment="1">
      <alignment horizontal="center" vertical="center"/>
    </xf>
    <xf numFmtId="164" fontId="12" fillId="2" borderId="5" xfId="0" applyNumberFormat="1" applyFont="1" applyFill="1" applyBorder="1" applyAlignment="1">
      <alignment horizontal="center" vertical="center"/>
    </xf>
    <xf numFmtId="164" fontId="12" fillId="4" borderId="5" xfId="0" applyNumberFormat="1" applyFont="1" applyFill="1" applyBorder="1" applyAlignment="1">
      <alignment horizontal="center" vertical="center"/>
    </xf>
    <xf numFmtId="164" fontId="14" fillId="6" borderId="5" xfId="0" applyNumberFormat="1" applyFont="1" applyFill="1" applyBorder="1" applyAlignment="1">
      <alignment horizontal="center" vertical="center"/>
    </xf>
    <xf numFmtId="164" fontId="14" fillId="6" borderId="8" xfId="0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7" borderId="0" xfId="0" applyFill="1"/>
    <xf numFmtId="0" fontId="11" fillId="7" borderId="0" xfId="0" applyFont="1" applyFill="1" applyAlignment="1">
      <alignment horizontal="center" vertical="center"/>
    </xf>
    <xf numFmtId="164" fontId="12" fillId="7" borderId="5" xfId="0" applyNumberFormat="1" applyFont="1" applyFill="1" applyBorder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6" fillId="8" borderId="0" xfId="0" applyFont="1" applyFill="1"/>
    <xf numFmtId="164" fontId="17" fillId="8" borderId="5" xfId="0" applyNumberFormat="1" applyFont="1" applyFill="1" applyBorder="1" applyAlignment="1">
      <alignment horizontal="center" vertical="center"/>
    </xf>
    <xf numFmtId="164" fontId="18" fillId="8" borderId="5" xfId="0" applyNumberFormat="1" applyFont="1" applyFill="1" applyBorder="1" applyAlignment="1">
      <alignment horizontal="center" vertical="center"/>
    </xf>
    <xf numFmtId="164" fontId="18" fillId="8" borderId="8" xfId="0" applyNumberFormat="1" applyFont="1" applyFill="1" applyBorder="1" applyAlignment="1">
      <alignment horizontal="center" vertical="center"/>
    </xf>
    <xf numFmtId="166" fontId="12" fillId="0" borderId="5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5" fontId="3" fillId="3" borderId="8" xfId="0" applyNumberFormat="1" applyFont="1" applyFill="1" applyBorder="1" applyAlignment="1">
      <alignment horizontal="center" vertical="center"/>
    </xf>
    <xf numFmtId="164" fontId="12" fillId="7" borderId="8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/>
    <xf numFmtId="0" fontId="5" fillId="0" borderId="14" xfId="0" applyFont="1" applyBorder="1"/>
    <xf numFmtId="164" fontId="3" fillId="9" borderId="14" xfId="0" applyNumberFormat="1" applyFont="1" applyFill="1" applyBorder="1"/>
    <xf numFmtId="164" fontId="18" fillId="9" borderId="14" xfId="0" applyNumberFormat="1" applyFont="1" applyFill="1" applyBorder="1"/>
    <xf numFmtId="164" fontId="3" fillId="9" borderId="15" xfId="0" applyNumberFormat="1" applyFont="1" applyFill="1" applyBorder="1"/>
    <xf numFmtId="0" fontId="19" fillId="0" borderId="0" xfId="0" applyFont="1"/>
    <xf numFmtId="0" fontId="20" fillId="0" borderId="0" xfId="0" applyFont="1"/>
    <xf numFmtId="167" fontId="17" fillId="8" borderId="5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168" fontId="12" fillId="0" borderId="5" xfId="0" applyNumberFormat="1" applyFont="1" applyBorder="1" applyAlignment="1">
      <alignment horizontal="center" vertical="center"/>
    </xf>
    <xf numFmtId="164" fontId="12" fillId="4" borderId="16" xfId="0" applyNumberFormat="1" applyFont="1" applyFill="1" applyBorder="1" applyAlignment="1">
      <alignment horizontal="center" vertical="center"/>
    </xf>
    <xf numFmtId="0" fontId="24" fillId="6" borderId="17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2" fillId="0" borderId="17" xfId="1" applyNumberFormat="1" applyFont="1" applyBorder="1" applyAlignment="1">
      <alignment horizontal="left" vertical="center"/>
    </xf>
    <xf numFmtId="164" fontId="14" fillId="8" borderId="5" xfId="0" applyNumberFormat="1" applyFont="1" applyFill="1" applyBorder="1" applyAlignment="1">
      <alignment horizontal="center" vertical="center"/>
    </xf>
    <xf numFmtId="164" fontId="14" fillId="8" borderId="8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9" fillId="0" borderId="13" xfId="0" applyFont="1" applyBorder="1" applyAlignment="1">
      <alignment horizontal="center" vertical="center"/>
    </xf>
    <xf numFmtId="0" fontId="29" fillId="0" borderId="14" xfId="0" applyFont="1" applyBorder="1"/>
    <xf numFmtId="0" fontId="30" fillId="0" borderId="14" xfId="0" applyFont="1" applyBorder="1"/>
    <xf numFmtId="164" fontId="29" fillId="9" borderId="14" xfId="0" applyNumberFormat="1" applyFont="1" applyFill="1" applyBorder="1"/>
    <xf numFmtId="164" fontId="17" fillId="9" borderId="14" xfId="0" applyNumberFormat="1" applyFont="1" applyFill="1" applyBorder="1"/>
    <xf numFmtId="164" fontId="29" fillId="9" borderId="15" xfId="0" applyNumberFormat="1" applyFont="1" applyFill="1" applyBorder="1"/>
    <xf numFmtId="0" fontId="3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66CC"/>
      <color rgb="FF00FF99"/>
      <color rgb="FFFFFF66"/>
      <color rgb="FFBC0000"/>
      <color rgb="FFFF9933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隶书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20000"/>
              </a:schemeClr>
            </a:gs>
            <a:gs pos="100000">
              <a:schemeClr val="phClr">
                <a:shade val="15000"/>
                <a:satMod val="320000"/>
              </a:schemeClr>
            </a:gs>
          </a:gsLst>
          <a:path path="circle">
            <a:fillToRect l="10000" t="110000" r="1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50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"/>
  <sheetViews>
    <sheetView showGridLines="0" tabSelected="1" zoomScale="40" zoomScaleNormal="40" zoomScalePageLayoutView="40" workbookViewId="0">
      <selection activeCell="A2" sqref="A2:R3"/>
    </sheetView>
  </sheetViews>
  <sheetFormatPr defaultRowHeight="15" x14ac:dyDescent="0.25"/>
  <cols>
    <col min="1" max="1" width="14.625" bestFit="1" customWidth="1"/>
    <col min="2" max="2" width="25.75" customWidth="1"/>
    <col min="3" max="3" width="21.5" style="10" bestFit="1" customWidth="1"/>
    <col min="4" max="4" width="27.75" style="10" bestFit="1" customWidth="1"/>
    <col min="5" max="5" width="30.25" bestFit="1" customWidth="1"/>
    <col min="6" max="6" width="19.5" bestFit="1" customWidth="1"/>
    <col min="7" max="7" width="22.625" customWidth="1"/>
    <col min="8" max="8" width="16.25" bestFit="1" customWidth="1"/>
    <col min="9" max="9" width="16.75" bestFit="1" customWidth="1"/>
    <col min="10" max="10" width="13" customWidth="1"/>
    <col min="11" max="11" width="21" customWidth="1"/>
    <col min="12" max="12" width="17.75" bestFit="1" customWidth="1"/>
    <col min="13" max="13" width="22.25" customWidth="1"/>
    <col min="14" max="14" width="13" bestFit="1" customWidth="1"/>
    <col min="15" max="15" width="22.625" style="31" bestFit="1" customWidth="1"/>
    <col min="16" max="16" width="25.25" style="27" bestFit="1" customWidth="1"/>
    <col min="17" max="17" width="28.125" bestFit="1" customWidth="1"/>
    <col min="18" max="18" width="30.125" bestFit="1" customWidth="1"/>
  </cols>
  <sheetData>
    <row r="1" spans="1:18" ht="31.5" customHeight="1" thickBot="1" x14ac:dyDescent="0.3"/>
    <row r="2" spans="1:18" ht="30" customHeight="1" x14ac:dyDescent="0.25">
      <c r="A2" s="68" t="s">
        <v>88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70"/>
    </row>
    <row r="3" spans="1:18" ht="27" customHeight="1" thickBot="1" x14ac:dyDescent="0.3">
      <c r="A3" s="71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3"/>
    </row>
    <row r="4" spans="1:18" ht="31.5" x14ac:dyDescent="0.25">
      <c r="A4" s="12" t="s">
        <v>19</v>
      </c>
      <c r="B4" s="13" t="s">
        <v>0</v>
      </c>
      <c r="C4" s="14" t="s">
        <v>3</v>
      </c>
      <c r="D4" s="11" t="s">
        <v>13</v>
      </c>
      <c r="E4" s="15" t="s">
        <v>2</v>
      </c>
      <c r="F4" s="16" t="s">
        <v>4</v>
      </c>
      <c r="G4" s="16" t="s">
        <v>10</v>
      </c>
      <c r="H4" s="17" t="s">
        <v>1</v>
      </c>
      <c r="I4" s="17" t="s">
        <v>7</v>
      </c>
      <c r="J4" s="16" t="s">
        <v>4</v>
      </c>
      <c r="K4" s="16" t="s">
        <v>11</v>
      </c>
      <c r="L4" s="17" t="s">
        <v>8</v>
      </c>
      <c r="M4" s="17" t="s">
        <v>9</v>
      </c>
      <c r="N4" s="17" t="s">
        <v>4</v>
      </c>
      <c r="O4" s="30" t="s">
        <v>12</v>
      </c>
      <c r="P4" s="28" t="s">
        <v>5</v>
      </c>
      <c r="Q4" s="17" t="s">
        <v>128</v>
      </c>
      <c r="R4" s="26" t="s">
        <v>6</v>
      </c>
    </row>
    <row r="5" spans="1:18" ht="35.25" x14ac:dyDescent="0.25">
      <c r="A5" s="18">
        <v>1</v>
      </c>
      <c r="B5" s="35" t="s">
        <v>14</v>
      </c>
      <c r="C5" s="20" t="s">
        <v>15</v>
      </c>
      <c r="D5" s="20" t="s">
        <v>16</v>
      </c>
      <c r="E5" s="19">
        <v>70</v>
      </c>
      <c r="F5" s="21">
        <v>115</v>
      </c>
      <c r="G5" s="24">
        <f>E5*F5</f>
        <v>8050</v>
      </c>
      <c r="H5" s="19">
        <v>0</v>
      </c>
      <c r="I5" s="19">
        <v>62</v>
      </c>
      <c r="J5" s="21">
        <v>70</v>
      </c>
      <c r="K5" s="24">
        <f>(H5+I5)*J5</f>
        <v>4340</v>
      </c>
      <c r="L5" s="19">
        <v>0</v>
      </c>
      <c r="M5" s="19">
        <v>0</v>
      </c>
      <c r="N5" s="21">
        <v>0</v>
      </c>
      <c r="O5" s="32">
        <f>(L5+M5)*N5</f>
        <v>0</v>
      </c>
      <c r="P5" s="29">
        <f t="shared" ref="P5:P68" si="0">(G5+K5+O5)</f>
        <v>12390</v>
      </c>
      <c r="Q5" s="22">
        <v>329778</v>
      </c>
      <c r="R5" s="23">
        <f t="shared" ref="R5:R68" si="1">P5-Q5</f>
        <v>-317388</v>
      </c>
    </row>
    <row r="6" spans="1:18" ht="35.25" x14ac:dyDescent="0.25">
      <c r="A6" s="18">
        <v>2</v>
      </c>
      <c r="B6" s="35">
        <v>44327</v>
      </c>
      <c r="C6" s="20" t="s">
        <v>17</v>
      </c>
      <c r="D6" s="20" t="s">
        <v>18</v>
      </c>
      <c r="E6" s="19">
        <v>176</v>
      </c>
      <c r="F6" s="21">
        <v>110</v>
      </c>
      <c r="G6" s="24">
        <f t="shared" ref="G6:G69" si="2">E6*F6</f>
        <v>19360</v>
      </c>
      <c r="H6" s="19">
        <v>0</v>
      </c>
      <c r="I6" s="19">
        <v>122</v>
      </c>
      <c r="J6" s="21">
        <v>70</v>
      </c>
      <c r="K6" s="24">
        <f t="shared" ref="K6:K69" si="3">(H6+I6)*J6</f>
        <v>8540</v>
      </c>
      <c r="L6" s="19">
        <v>0</v>
      </c>
      <c r="M6" s="19">
        <v>0</v>
      </c>
      <c r="N6" s="21">
        <v>0</v>
      </c>
      <c r="O6" s="32">
        <f t="shared" ref="O6:O69" si="4">(L6+M6)*N6</f>
        <v>0</v>
      </c>
      <c r="P6" s="29">
        <f t="shared" si="0"/>
        <v>27900</v>
      </c>
      <c r="Q6" s="22"/>
      <c r="R6" s="23">
        <f t="shared" si="1"/>
        <v>27900</v>
      </c>
    </row>
    <row r="7" spans="1:18" ht="35.25" x14ac:dyDescent="0.25">
      <c r="A7" s="18">
        <v>3</v>
      </c>
      <c r="B7" s="35">
        <v>44480</v>
      </c>
      <c r="C7" s="20" t="s">
        <v>20</v>
      </c>
      <c r="D7" s="20" t="s">
        <v>21</v>
      </c>
      <c r="E7" s="19">
        <v>380</v>
      </c>
      <c r="F7" s="21">
        <v>105</v>
      </c>
      <c r="G7" s="24">
        <f t="shared" si="2"/>
        <v>39900</v>
      </c>
      <c r="H7" s="19">
        <v>0</v>
      </c>
      <c r="I7" s="19">
        <v>0</v>
      </c>
      <c r="J7" s="21">
        <v>70</v>
      </c>
      <c r="K7" s="24">
        <f t="shared" si="3"/>
        <v>0</v>
      </c>
      <c r="L7" s="19">
        <v>0</v>
      </c>
      <c r="M7" s="19">
        <v>0</v>
      </c>
      <c r="N7" s="21"/>
      <c r="O7" s="32">
        <f t="shared" si="4"/>
        <v>0</v>
      </c>
      <c r="P7" s="29">
        <f t="shared" si="0"/>
        <v>39900</v>
      </c>
      <c r="Q7" s="22"/>
      <c r="R7" s="23">
        <f t="shared" si="1"/>
        <v>39900</v>
      </c>
    </row>
    <row r="8" spans="1:18" ht="35.25" x14ac:dyDescent="0.25">
      <c r="A8" s="18">
        <v>4</v>
      </c>
      <c r="B8" s="35">
        <v>44480</v>
      </c>
      <c r="C8" s="20" t="s">
        <v>20</v>
      </c>
      <c r="D8" s="20" t="s">
        <v>21</v>
      </c>
      <c r="E8" s="19">
        <v>200</v>
      </c>
      <c r="F8" s="21">
        <v>105</v>
      </c>
      <c r="G8" s="24">
        <f t="shared" si="2"/>
        <v>21000</v>
      </c>
      <c r="H8" s="19">
        <v>0</v>
      </c>
      <c r="I8" s="19">
        <v>88</v>
      </c>
      <c r="J8" s="21">
        <v>70</v>
      </c>
      <c r="K8" s="24">
        <f t="shared" si="3"/>
        <v>6160</v>
      </c>
      <c r="L8" s="19">
        <v>0</v>
      </c>
      <c r="M8" s="19">
        <v>0</v>
      </c>
      <c r="N8" s="21"/>
      <c r="O8" s="32">
        <f t="shared" si="4"/>
        <v>0</v>
      </c>
      <c r="P8" s="29">
        <f t="shared" si="0"/>
        <v>27160</v>
      </c>
      <c r="Q8" s="22"/>
      <c r="R8" s="23">
        <f t="shared" si="1"/>
        <v>27160</v>
      </c>
    </row>
    <row r="9" spans="1:18" ht="35.25" x14ac:dyDescent="0.25">
      <c r="A9" s="18">
        <v>5</v>
      </c>
      <c r="B9" s="35">
        <v>44511</v>
      </c>
      <c r="C9" s="20" t="s">
        <v>22</v>
      </c>
      <c r="D9" s="20" t="s">
        <v>23</v>
      </c>
      <c r="E9" s="19">
        <v>380</v>
      </c>
      <c r="F9" s="21">
        <v>105</v>
      </c>
      <c r="G9" s="24">
        <f t="shared" si="2"/>
        <v>39900</v>
      </c>
      <c r="H9" s="19">
        <v>0</v>
      </c>
      <c r="I9" s="19">
        <v>40</v>
      </c>
      <c r="J9" s="21">
        <v>70</v>
      </c>
      <c r="K9" s="24">
        <f t="shared" si="3"/>
        <v>2800</v>
      </c>
      <c r="L9" s="19">
        <v>0</v>
      </c>
      <c r="M9" s="19">
        <v>0</v>
      </c>
      <c r="N9" s="21"/>
      <c r="O9" s="32">
        <f t="shared" si="4"/>
        <v>0</v>
      </c>
      <c r="P9" s="29">
        <f t="shared" si="0"/>
        <v>42700</v>
      </c>
      <c r="Q9" s="22"/>
      <c r="R9" s="23">
        <f t="shared" si="1"/>
        <v>42700</v>
      </c>
    </row>
    <row r="10" spans="1:18" ht="35.25" x14ac:dyDescent="0.25">
      <c r="A10" s="18">
        <v>6</v>
      </c>
      <c r="B10" s="35" t="s">
        <v>29</v>
      </c>
      <c r="C10" s="20" t="s">
        <v>31</v>
      </c>
      <c r="D10" s="20" t="s">
        <v>38</v>
      </c>
      <c r="E10" s="19">
        <v>160</v>
      </c>
      <c r="F10" s="21">
        <v>105</v>
      </c>
      <c r="G10" s="24">
        <f t="shared" si="2"/>
        <v>16800</v>
      </c>
      <c r="H10" s="19">
        <v>0</v>
      </c>
      <c r="I10" s="19">
        <v>101</v>
      </c>
      <c r="J10" s="21">
        <v>70</v>
      </c>
      <c r="K10" s="24">
        <f t="shared" si="3"/>
        <v>7070</v>
      </c>
      <c r="L10" s="19">
        <v>0</v>
      </c>
      <c r="M10" s="19">
        <v>0</v>
      </c>
      <c r="N10" s="21"/>
      <c r="O10" s="32">
        <f t="shared" si="4"/>
        <v>0</v>
      </c>
      <c r="P10" s="29">
        <f t="shared" si="0"/>
        <v>23870</v>
      </c>
      <c r="Q10" s="22"/>
      <c r="R10" s="23">
        <f t="shared" si="1"/>
        <v>23870</v>
      </c>
    </row>
    <row r="11" spans="1:18" ht="35.25" x14ac:dyDescent="0.25">
      <c r="A11" s="18">
        <v>7</v>
      </c>
      <c r="B11" s="35" t="s">
        <v>24</v>
      </c>
      <c r="C11" s="20" t="s">
        <v>32</v>
      </c>
      <c r="D11" s="20" t="s">
        <v>37</v>
      </c>
      <c r="E11" s="19">
        <v>120</v>
      </c>
      <c r="F11" s="21">
        <v>116</v>
      </c>
      <c r="G11" s="24">
        <f t="shared" si="2"/>
        <v>13920</v>
      </c>
      <c r="H11" s="19">
        <v>0</v>
      </c>
      <c r="I11" s="19">
        <v>0</v>
      </c>
      <c r="J11" s="21"/>
      <c r="K11" s="24">
        <f t="shared" si="3"/>
        <v>0</v>
      </c>
      <c r="L11" s="19">
        <v>0</v>
      </c>
      <c r="M11" s="19">
        <v>0</v>
      </c>
      <c r="N11" s="21"/>
      <c r="O11" s="32">
        <f t="shared" si="4"/>
        <v>0</v>
      </c>
      <c r="P11" s="29">
        <f t="shared" si="0"/>
        <v>13920</v>
      </c>
      <c r="Q11" s="22"/>
      <c r="R11" s="23">
        <f t="shared" si="1"/>
        <v>13920</v>
      </c>
    </row>
    <row r="12" spans="1:18" ht="35.25" x14ac:dyDescent="0.25">
      <c r="A12" s="18">
        <v>8</v>
      </c>
      <c r="B12" s="35" t="s">
        <v>24</v>
      </c>
      <c r="C12" s="20" t="s">
        <v>32</v>
      </c>
      <c r="D12" s="20" t="s">
        <v>16</v>
      </c>
      <c r="E12" s="19">
        <v>220</v>
      </c>
      <c r="F12" s="21">
        <v>105</v>
      </c>
      <c r="G12" s="24">
        <f t="shared" si="2"/>
        <v>23100</v>
      </c>
      <c r="H12" s="19">
        <v>0</v>
      </c>
      <c r="I12" s="19">
        <v>41</v>
      </c>
      <c r="J12" s="21">
        <v>70</v>
      </c>
      <c r="K12" s="24">
        <f t="shared" si="3"/>
        <v>2870</v>
      </c>
      <c r="L12" s="19">
        <v>0</v>
      </c>
      <c r="M12" s="19">
        <v>0</v>
      </c>
      <c r="N12" s="21"/>
      <c r="O12" s="32">
        <f t="shared" si="4"/>
        <v>0</v>
      </c>
      <c r="P12" s="29">
        <f t="shared" si="0"/>
        <v>25970</v>
      </c>
      <c r="Q12" s="22"/>
      <c r="R12" s="23">
        <f t="shared" si="1"/>
        <v>25970</v>
      </c>
    </row>
    <row r="13" spans="1:18" ht="35.25" x14ac:dyDescent="0.25">
      <c r="A13" s="18">
        <v>9</v>
      </c>
      <c r="B13" s="35" t="s">
        <v>25</v>
      </c>
      <c r="C13" s="20" t="s">
        <v>33</v>
      </c>
      <c r="D13" s="20" t="s">
        <v>16</v>
      </c>
      <c r="E13" s="19">
        <v>200</v>
      </c>
      <c r="F13" s="21">
        <v>105</v>
      </c>
      <c r="G13" s="24">
        <f t="shared" si="2"/>
        <v>21000</v>
      </c>
      <c r="H13" s="19">
        <v>0</v>
      </c>
      <c r="I13" s="19">
        <v>121</v>
      </c>
      <c r="J13" s="21">
        <v>70</v>
      </c>
      <c r="K13" s="24">
        <f t="shared" si="3"/>
        <v>8470</v>
      </c>
      <c r="L13" s="19">
        <v>0</v>
      </c>
      <c r="M13" s="19">
        <v>0</v>
      </c>
      <c r="N13" s="21"/>
      <c r="O13" s="32">
        <f t="shared" si="4"/>
        <v>0</v>
      </c>
      <c r="P13" s="29">
        <f t="shared" si="0"/>
        <v>29470</v>
      </c>
      <c r="Q13" s="22"/>
      <c r="R13" s="23">
        <f t="shared" si="1"/>
        <v>29470</v>
      </c>
    </row>
    <row r="14" spans="1:18" ht="35.25" x14ac:dyDescent="0.25">
      <c r="A14" s="18">
        <v>10</v>
      </c>
      <c r="B14" s="35" t="s">
        <v>26</v>
      </c>
      <c r="C14" s="20" t="s">
        <v>34</v>
      </c>
      <c r="D14" s="20" t="s">
        <v>16</v>
      </c>
      <c r="E14" s="19">
        <v>240</v>
      </c>
      <c r="F14" s="21">
        <v>100</v>
      </c>
      <c r="G14" s="24">
        <f t="shared" si="2"/>
        <v>24000</v>
      </c>
      <c r="H14" s="19">
        <v>0</v>
      </c>
      <c r="I14" s="19">
        <v>127</v>
      </c>
      <c r="J14" s="21">
        <v>70</v>
      </c>
      <c r="K14" s="24">
        <f t="shared" si="3"/>
        <v>8890</v>
      </c>
      <c r="L14" s="19">
        <v>58</v>
      </c>
      <c r="M14" s="19">
        <v>0</v>
      </c>
      <c r="N14" s="21">
        <v>70</v>
      </c>
      <c r="O14" s="32">
        <f t="shared" si="4"/>
        <v>4060</v>
      </c>
      <c r="P14" s="29">
        <f t="shared" si="0"/>
        <v>36950</v>
      </c>
      <c r="Q14" s="22"/>
      <c r="R14" s="23">
        <f t="shared" si="1"/>
        <v>36950</v>
      </c>
    </row>
    <row r="15" spans="1:18" ht="35.25" x14ac:dyDescent="0.25">
      <c r="A15" s="18">
        <v>11</v>
      </c>
      <c r="B15" s="35" t="s">
        <v>27</v>
      </c>
      <c r="C15" s="20" t="s">
        <v>35</v>
      </c>
      <c r="D15" s="20" t="s">
        <v>16</v>
      </c>
      <c r="E15" s="19">
        <v>158</v>
      </c>
      <c r="F15" s="21">
        <v>80</v>
      </c>
      <c r="G15" s="24">
        <f t="shared" si="2"/>
        <v>12640</v>
      </c>
      <c r="H15" s="19">
        <v>0</v>
      </c>
      <c r="I15" s="19">
        <v>0</v>
      </c>
      <c r="J15" s="21"/>
      <c r="K15" s="24">
        <f t="shared" si="3"/>
        <v>0</v>
      </c>
      <c r="L15" s="19">
        <v>0</v>
      </c>
      <c r="M15" s="19">
        <v>0</v>
      </c>
      <c r="N15" s="21"/>
      <c r="O15" s="32">
        <f t="shared" si="4"/>
        <v>0</v>
      </c>
      <c r="P15" s="29">
        <f t="shared" si="0"/>
        <v>12640</v>
      </c>
      <c r="Q15" s="22"/>
      <c r="R15" s="23">
        <f t="shared" si="1"/>
        <v>12640</v>
      </c>
    </row>
    <row r="16" spans="1:18" ht="35.25" x14ac:dyDescent="0.25">
      <c r="A16" s="18">
        <v>12</v>
      </c>
      <c r="B16" s="35" t="s">
        <v>27</v>
      </c>
      <c r="C16" s="20" t="s">
        <v>35</v>
      </c>
      <c r="D16" s="20" t="s">
        <v>16</v>
      </c>
      <c r="E16" s="19">
        <v>47</v>
      </c>
      <c r="F16" s="21">
        <v>120</v>
      </c>
      <c r="G16" s="24">
        <f t="shared" si="2"/>
        <v>5640</v>
      </c>
      <c r="H16" s="19">
        <v>0</v>
      </c>
      <c r="I16" s="19">
        <v>0</v>
      </c>
      <c r="J16" s="21"/>
      <c r="K16" s="24">
        <f t="shared" si="3"/>
        <v>0</v>
      </c>
      <c r="L16" s="19">
        <v>0</v>
      </c>
      <c r="M16" s="19">
        <v>0</v>
      </c>
      <c r="N16" s="21"/>
      <c r="O16" s="32">
        <f t="shared" si="4"/>
        <v>0</v>
      </c>
      <c r="P16" s="29">
        <f t="shared" si="0"/>
        <v>5640</v>
      </c>
      <c r="Q16" s="22"/>
      <c r="R16" s="23">
        <f t="shared" si="1"/>
        <v>5640</v>
      </c>
    </row>
    <row r="17" spans="1:18" ht="35.25" x14ac:dyDescent="0.25">
      <c r="A17" s="18">
        <v>13</v>
      </c>
      <c r="B17" s="35" t="s">
        <v>28</v>
      </c>
      <c r="C17" s="20" t="s">
        <v>17</v>
      </c>
      <c r="D17" s="20" t="s">
        <v>36</v>
      </c>
      <c r="E17" s="19">
        <v>240</v>
      </c>
      <c r="F17" s="21">
        <v>100</v>
      </c>
      <c r="G17" s="24">
        <f t="shared" si="2"/>
        <v>24000</v>
      </c>
      <c r="H17" s="19">
        <v>0</v>
      </c>
      <c r="I17" s="19">
        <v>83</v>
      </c>
      <c r="J17" s="21">
        <v>70</v>
      </c>
      <c r="K17" s="24">
        <f t="shared" si="3"/>
        <v>5810</v>
      </c>
      <c r="L17" s="19">
        <v>0</v>
      </c>
      <c r="M17" s="19">
        <v>0</v>
      </c>
      <c r="N17" s="21"/>
      <c r="O17" s="32">
        <f t="shared" si="4"/>
        <v>0</v>
      </c>
      <c r="P17" s="29">
        <f t="shared" si="0"/>
        <v>29810</v>
      </c>
      <c r="Q17" s="22"/>
      <c r="R17" s="23">
        <f t="shared" si="1"/>
        <v>29810</v>
      </c>
    </row>
    <row r="18" spans="1:18" ht="35.25" x14ac:dyDescent="0.25">
      <c r="A18" s="18">
        <v>14</v>
      </c>
      <c r="B18" s="35" t="s">
        <v>30</v>
      </c>
      <c r="C18" s="20" t="s">
        <v>22</v>
      </c>
      <c r="D18" s="20" t="s">
        <v>36</v>
      </c>
      <c r="E18" s="19">
        <v>253</v>
      </c>
      <c r="F18" s="21">
        <v>100</v>
      </c>
      <c r="G18" s="24">
        <f t="shared" si="2"/>
        <v>25300</v>
      </c>
      <c r="H18" s="19">
        <v>0</v>
      </c>
      <c r="I18" s="19">
        <v>143</v>
      </c>
      <c r="J18" s="21">
        <v>70</v>
      </c>
      <c r="K18" s="24">
        <f t="shared" si="3"/>
        <v>10010</v>
      </c>
      <c r="L18" s="19">
        <v>0</v>
      </c>
      <c r="M18" s="19">
        <v>0</v>
      </c>
      <c r="N18" s="21"/>
      <c r="O18" s="32">
        <f t="shared" si="4"/>
        <v>0</v>
      </c>
      <c r="P18" s="29">
        <f t="shared" si="0"/>
        <v>35310</v>
      </c>
      <c r="Q18" s="22"/>
      <c r="R18" s="23">
        <f t="shared" si="1"/>
        <v>35310</v>
      </c>
    </row>
    <row r="19" spans="1:18" ht="35.25" x14ac:dyDescent="0.25">
      <c r="A19" s="18">
        <v>15</v>
      </c>
      <c r="B19" s="35">
        <v>44267</v>
      </c>
      <c r="C19" s="20" t="s">
        <v>39</v>
      </c>
      <c r="D19" s="20" t="s">
        <v>40</v>
      </c>
      <c r="E19" s="19">
        <v>260</v>
      </c>
      <c r="F19" s="21">
        <v>100</v>
      </c>
      <c r="G19" s="24">
        <f t="shared" si="2"/>
        <v>26000</v>
      </c>
      <c r="H19" s="19">
        <v>75</v>
      </c>
      <c r="I19" s="19">
        <v>0</v>
      </c>
      <c r="J19" s="21">
        <v>70</v>
      </c>
      <c r="K19" s="24">
        <f t="shared" si="3"/>
        <v>5250</v>
      </c>
      <c r="L19" s="19">
        <v>0</v>
      </c>
      <c r="M19" s="19">
        <v>0</v>
      </c>
      <c r="N19" s="21"/>
      <c r="O19" s="32">
        <f t="shared" si="4"/>
        <v>0</v>
      </c>
      <c r="P19" s="29">
        <f t="shared" si="0"/>
        <v>31250</v>
      </c>
      <c r="Q19" s="22"/>
      <c r="R19" s="23">
        <f t="shared" si="1"/>
        <v>31250</v>
      </c>
    </row>
    <row r="20" spans="1:18" ht="35.25" x14ac:dyDescent="0.25">
      <c r="A20" s="18">
        <v>16</v>
      </c>
      <c r="B20" s="35">
        <v>44298</v>
      </c>
      <c r="C20" s="20" t="s">
        <v>39</v>
      </c>
      <c r="D20" s="20" t="s">
        <v>40</v>
      </c>
      <c r="E20" s="19">
        <v>220</v>
      </c>
      <c r="F20" s="21">
        <v>100</v>
      </c>
      <c r="G20" s="24">
        <f t="shared" si="2"/>
        <v>22000</v>
      </c>
      <c r="H20" s="19">
        <v>140</v>
      </c>
      <c r="I20" s="19">
        <v>0</v>
      </c>
      <c r="J20" s="21">
        <v>70</v>
      </c>
      <c r="K20" s="24">
        <f t="shared" si="3"/>
        <v>9800</v>
      </c>
      <c r="L20" s="19">
        <v>0</v>
      </c>
      <c r="M20" s="19">
        <v>0</v>
      </c>
      <c r="N20" s="21"/>
      <c r="O20" s="32">
        <f t="shared" si="4"/>
        <v>0</v>
      </c>
      <c r="P20" s="29">
        <f t="shared" si="0"/>
        <v>31800</v>
      </c>
      <c r="Q20" s="22"/>
      <c r="R20" s="23">
        <f t="shared" si="1"/>
        <v>31800</v>
      </c>
    </row>
    <row r="21" spans="1:18" ht="35.25" x14ac:dyDescent="0.25">
      <c r="A21" s="18">
        <v>17</v>
      </c>
      <c r="B21" s="35">
        <v>44328</v>
      </c>
      <c r="C21" s="20" t="s">
        <v>41</v>
      </c>
      <c r="D21" s="20" t="s">
        <v>42</v>
      </c>
      <c r="E21" s="19">
        <v>300</v>
      </c>
      <c r="F21" s="21">
        <v>100</v>
      </c>
      <c r="G21" s="24">
        <f t="shared" si="2"/>
        <v>30000</v>
      </c>
      <c r="H21" s="19">
        <v>143</v>
      </c>
      <c r="I21" s="19">
        <v>0</v>
      </c>
      <c r="J21" s="21">
        <v>70</v>
      </c>
      <c r="K21" s="24">
        <f t="shared" si="3"/>
        <v>10010</v>
      </c>
      <c r="L21" s="19">
        <v>0</v>
      </c>
      <c r="M21" s="19">
        <v>0</v>
      </c>
      <c r="N21" s="21"/>
      <c r="O21" s="32">
        <f t="shared" si="4"/>
        <v>0</v>
      </c>
      <c r="P21" s="29">
        <f t="shared" si="0"/>
        <v>40010</v>
      </c>
      <c r="Q21" s="22"/>
      <c r="R21" s="23">
        <f t="shared" si="1"/>
        <v>40010</v>
      </c>
    </row>
    <row r="22" spans="1:18" ht="35.25" x14ac:dyDescent="0.25">
      <c r="A22" s="18">
        <v>18</v>
      </c>
      <c r="B22" s="35">
        <v>44359</v>
      </c>
      <c r="C22" s="20" t="s">
        <v>41</v>
      </c>
      <c r="D22" s="20" t="s">
        <v>42</v>
      </c>
      <c r="E22" s="19">
        <v>260</v>
      </c>
      <c r="F22" s="21">
        <v>100</v>
      </c>
      <c r="G22" s="24">
        <f t="shared" si="2"/>
        <v>26000</v>
      </c>
      <c r="H22" s="19">
        <v>122</v>
      </c>
      <c r="I22" s="19">
        <v>0</v>
      </c>
      <c r="J22" s="21">
        <v>70</v>
      </c>
      <c r="K22" s="24">
        <f t="shared" si="3"/>
        <v>8540</v>
      </c>
      <c r="L22" s="19">
        <v>0</v>
      </c>
      <c r="M22" s="19">
        <v>0</v>
      </c>
      <c r="N22" s="21"/>
      <c r="O22" s="32">
        <f t="shared" si="4"/>
        <v>0</v>
      </c>
      <c r="P22" s="29">
        <f t="shared" si="0"/>
        <v>34540</v>
      </c>
      <c r="Q22" s="22"/>
      <c r="R22" s="23">
        <f t="shared" si="1"/>
        <v>34540</v>
      </c>
    </row>
    <row r="23" spans="1:18" ht="35.25" x14ac:dyDescent="0.25">
      <c r="A23" s="18">
        <v>19</v>
      </c>
      <c r="B23" s="35">
        <v>44359</v>
      </c>
      <c r="C23" s="20" t="s">
        <v>43</v>
      </c>
      <c r="D23" s="20" t="s">
        <v>44</v>
      </c>
      <c r="E23" s="19">
        <v>180</v>
      </c>
      <c r="F23" s="21">
        <v>100</v>
      </c>
      <c r="G23" s="24">
        <f t="shared" si="2"/>
        <v>18000</v>
      </c>
      <c r="H23" s="19">
        <v>0</v>
      </c>
      <c r="I23" s="19">
        <v>83</v>
      </c>
      <c r="J23" s="21">
        <v>70</v>
      </c>
      <c r="K23" s="24">
        <f t="shared" si="3"/>
        <v>5810</v>
      </c>
      <c r="L23" s="19">
        <v>0</v>
      </c>
      <c r="M23" s="19">
        <v>0</v>
      </c>
      <c r="N23" s="21"/>
      <c r="O23" s="32">
        <f t="shared" si="4"/>
        <v>0</v>
      </c>
      <c r="P23" s="29">
        <f t="shared" si="0"/>
        <v>23810</v>
      </c>
      <c r="Q23" s="22"/>
      <c r="R23" s="23">
        <f t="shared" si="1"/>
        <v>23810</v>
      </c>
    </row>
    <row r="24" spans="1:18" ht="35.25" x14ac:dyDescent="0.25">
      <c r="A24" s="18">
        <v>20</v>
      </c>
      <c r="B24" s="35">
        <v>44389</v>
      </c>
      <c r="C24" s="20" t="s">
        <v>39</v>
      </c>
      <c r="D24" s="20" t="s">
        <v>44</v>
      </c>
      <c r="E24" s="19">
        <v>280</v>
      </c>
      <c r="F24" s="21">
        <v>100</v>
      </c>
      <c r="G24" s="24">
        <f t="shared" si="2"/>
        <v>28000</v>
      </c>
      <c r="H24" s="19">
        <v>80</v>
      </c>
      <c r="I24" s="19">
        <v>0</v>
      </c>
      <c r="J24" s="21">
        <v>70</v>
      </c>
      <c r="K24" s="24">
        <f t="shared" si="3"/>
        <v>5600</v>
      </c>
      <c r="L24" s="19">
        <v>0</v>
      </c>
      <c r="M24" s="19">
        <v>0</v>
      </c>
      <c r="N24" s="21"/>
      <c r="O24" s="32">
        <f t="shared" si="4"/>
        <v>0</v>
      </c>
      <c r="P24" s="29">
        <f t="shared" si="0"/>
        <v>33600</v>
      </c>
      <c r="Q24" s="22"/>
      <c r="R24" s="23">
        <f t="shared" si="1"/>
        <v>33600</v>
      </c>
    </row>
    <row r="25" spans="1:18" ht="35.25" x14ac:dyDescent="0.25">
      <c r="A25" s="18">
        <v>21</v>
      </c>
      <c r="B25" s="35">
        <v>44420</v>
      </c>
      <c r="C25" s="20" t="s">
        <v>17</v>
      </c>
      <c r="D25" s="20" t="s">
        <v>45</v>
      </c>
      <c r="E25" s="19">
        <v>360</v>
      </c>
      <c r="F25" s="21">
        <v>100</v>
      </c>
      <c r="G25" s="24">
        <f t="shared" si="2"/>
        <v>36000</v>
      </c>
      <c r="H25" s="19">
        <v>0</v>
      </c>
      <c r="I25" s="19">
        <v>0</v>
      </c>
      <c r="J25" s="21">
        <v>70</v>
      </c>
      <c r="K25" s="24">
        <f t="shared" si="3"/>
        <v>0</v>
      </c>
      <c r="L25" s="19">
        <v>0</v>
      </c>
      <c r="M25" s="19">
        <v>0</v>
      </c>
      <c r="N25" s="21"/>
      <c r="O25" s="32">
        <f t="shared" si="4"/>
        <v>0</v>
      </c>
      <c r="P25" s="29">
        <f t="shared" si="0"/>
        <v>36000</v>
      </c>
      <c r="Q25" s="22"/>
      <c r="R25" s="23">
        <f t="shared" si="1"/>
        <v>36000</v>
      </c>
    </row>
    <row r="26" spans="1:18" ht="35.25" x14ac:dyDescent="0.25">
      <c r="A26" s="18">
        <v>22</v>
      </c>
      <c r="B26" s="35">
        <v>44451</v>
      </c>
      <c r="C26" s="20" t="s">
        <v>46</v>
      </c>
      <c r="D26" s="20" t="s">
        <v>16</v>
      </c>
      <c r="E26" s="19">
        <v>400</v>
      </c>
      <c r="F26" s="21">
        <v>100</v>
      </c>
      <c r="G26" s="24">
        <f t="shared" si="2"/>
        <v>40000</v>
      </c>
      <c r="H26" s="19">
        <v>44</v>
      </c>
      <c r="I26" s="19">
        <v>0</v>
      </c>
      <c r="J26" s="21">
        <v>70</v>
      </c>
      <c r="K26" s="24">
        <f t="shared" si="3"/>
        <v>3080</v>
      </c>
      <c r="L26" s="19">
        <v>0</v>
      </c>
      <c r="M26" s="19">
        <v>0</v>
      </c>
      <c r="N26" s="21"/>
      <c r="O26" s="32">
        <f t="shared" si="4"/>
        <v>0</v>
      </c>
      <c r="P26" s="29">
        <f t="shared" si="0"/>
        <v>43080</v>
      </c>
      <c r="Q26" s="22"/>
      <c r="R26" s="23">
        <f t="shared" si="1"/>
        <v>43080</v>
      </c>
    </row>
    <row r="27" spans="1:18" ht="35.25" x14ac:dyDescent="0.25">
      <c r="A27" s="18">
        <v>23</v>
      </c>
      <c r="B27" s="35">
        <v>44481</v>
      </c>
      <c r="C27" s="20" t="s">
        <v>47</v>
      </c>
      <c r="D27" s="20" t="s">
        <v>40</v>
      </c>
      <c r="E27" s="19">
        <v>256</v>
      </c>
      <c r="F27" s="21">
        <v>100</v>
      </c>
      <c r="G27" s="24">
        <f t="shared" si="2"/>
        <v>25600</v>
      </c>
      <c r="H27" s="19">
        <v>82</v>
      </c>
      <c r="I27" s="19">
        <v>0</v>
      </c>
      <c r="J27" s="21">
        <v>70</v>
      </c>
      <c r="K27" s="24">
        <f t="shared" si="3"/>
        <v>5740</v>
      </c>
      <c r="L27" s="19">
        <v>0</v>
      </c>
      <c r="M27" s="19">
        <v>0</v>
      </c>
      <c r="N27" s="21"/>
      <c r="O27" s="32">
        <f t="shared" si="4"/>
        <v>0</v>
      </c>
      <c r="P27" s="29">
        <f t="shared" si="0"/>
        <v>31340</v>
      </c>
      <c r="Q27" s="22"/>
      <c r="R27" s="23">
        <f t="shared" si="1"/>
        <v>31340</v>
      </c>
    </row>
    <row r="28" spans="1:18" ht="35.25" x14ac:dyDescent="0.25">
      <c r="A28" s="18">
        <v>24</v>
      </c>
      <c r="B28" s="35">
        <v>44542</v>
      </c>
      <c r="C28" s="20" t="s">
        <v>48</v>
      </c>
      <c r="D28" s="20" t="s">
        <v>16</v>
      </c>
      <c r="E28" s="19">
        <v>240</v>
      </c>
      <c r="F28" s="21">
        <v>100</v>
      </c>
      <c r="G28" s="24">
        <f t="shared" si="2"/>
        <v>24000</v>
      </c>
      <c r="H28" s="19">
        <v>0</v>
      </c>
      <c r="I28" s="19">
        <v>146</v>
      </c>
      <c r="J28" s="21">
        <v>70</v>
      </c>
      <c r="K28" s="24">
        <f t="shared" si="3"/>
        <v>10220</v>
      </c>
      <c r="L28" s="19">
        <v>0</v>
      </c>
      <c r="M28" s="19">
        <v>0</v>
      </c>
      <c r="N28" s="21"/>
      <c r="O28" s="32">
        <f t="shared" si="4"/>
        <v>0</v>
      </c>
      <c r="P28" s="29">
        <f t="shared" si="0"/>
        <v>34220</v>
      </c>
      <c r="Q28" s="22"/>
      <c r="R28" s="23">
        <f t="shared" si="1"/>
        <v>34220</v>
      </c>
    </row>
    <row r="29" spans="1:18" ht="35.25" x14ac:dyDescent="0.25">
      <c r="A29" s="18">
        <v>25</v>
      </c>
      <c r="B29" s="35" t="s">
        <v>49</v>
      </c>
      <c r="C29" s="20" t="s">
        <v>48</v>
      </c>
      <c r="D29" s="20" t="s">
        <v>16</v>
      </c>
      <c r="E29" s="19">
        <v>220</v>
      </c>
      <c r="F29" s="21">
        <v>100</v>
      </c>
      <c r="G29" s="24">
        <f t="shared" si="2"/>
        <v>22000</v>
      </c>
      <c r="H29" s="19">
        <v>0</v>
      </c>
      <c r="I29" s="19">
        <v>0</v>
      </c>
      <c r="J29" s="21">
        <v>70</v>
      </c>
      <c r="K29" s="24">
        <f t="shared" si="3"/>
        <v>0</v>
      </c>
      <c r="L29" s="19">
        <v>0</v>
      </c>
      <c r="M29" s="19">
        <v>0</v>
      </c>
      <c r="N29" s="21"/>
      <c r="O29" s="32">
        <f t="shared" si="4"/>
        <v>0</v>
      </c>
      <c r="P29" s="29">
        <f t="shared" si="0"/>
        <v>22000</v>
      </c>
      <c r="Q29" s="22"/>
      <c r="R29" s="23">
        <f t="shared" si="1"/>
        <v>22000</v>
      </c>
    </row>
    <row r="30" spans="1:18" ht="35.25" x14ac:dyDescent="0.25">
      <c r="A30" s="18">
        <v>26</v>
      </c>
      <c r="B30" s="35" t="s">
        <v>49</v>
      </c>
      <c r="C30" s="20" t="s">
        <v>50</v>
      </c>
      <c r="D30" s="20" t="s">
        <v>16</v>
      </c>
      <c r="E30" s="19">
        <v>80</v>
      </c>
      <c r="F30" s="21">
        <v>100</v>
      </c>
      <c r="G30" s="24">
        <f t="shared" si="2"/>
        <v>8000</v>
      </c>
      <c r="H30" s="19">
        <v>71</v>
      </c>
      <c r="I30" s="19">
        <v>0</v>
      </c>
      <c r="J30" s="21">
        <v>70</v>
      </c>
      <c r="K30" s="24">
        <f t="shared" si="3"/>
        <v>4970</v>
      </c>
      <c r="L30" s="19">
        <v>0</v>
      </c>
      <c r="M30" s="19">
        <v>0</v>
      </c>
      <c r="N30" s="21"/>
      <c r="O30" s="32">
        <f t="shared" si="4"/>
        <v>0</v>
      </c>
      <c r="P30" s="29">
        <f t="shared" si="0"/>
        <v>12970</v>
      </c>
      <c r="Q30" s="22"/>
      <c r="R30" s="23">
        <f t="shared" si="1"/>
        <v>12970</v>
      </c>
    </row>
    <row r="31" spans="1:18" ht="35.25" x14ac:dyDescent="0.25">
      <c r="A31" s="18">
        <v>27</v>
      </c>
      <c r="B31" s="35" t="s">
        <v>51</v>
      </c>
      <c r="C31" s="20" t="s">
        <v>52</v>
      </c>
      <c r="D31" s="20" t="s">
        <v>45</v>
      </c>
      <c r="E31" s="19">
        <v>380</v>
      </c>
      <c r="F31" s="21">
        <v>100</v>
      </c>
      <c r="G31" s="24">
        <f t="shared" si="2"/>
        <v>38000</v>
      </c>
      <c r="H31" s="19">
        <v>0</v>
      </c>
      <c r="I31" s="19">
        <v>133</v>
      </c>
      <c r="J31" s="21">
        <v>70</v>
      </c>
      <c r="K31" s="24">
        <f t="shared" si="3"/>
        <v>9310</v>
      </c>
      <c r="L31" s="19">
        <v>0</v>
      </c>
      <c r="M31" s="19">
        <v>0</v>
      </c>
      <c r="N31" s="21"/>
      <c r="O31" s="32">
        <f t="shared" si="4"/>
        <v>0</v>
      </c>
      <c r="P31" s="29">
        <f t="shared" si="0"/>
        <v>47310</v>
      </c>
      <c r="Q31" s="22"/>
      <c r="R31" s="23">
        <f t="shared" si="1"/>
        <v>47310</v>
      </c>
    </row>
    <row r="32" spans="1:18" ht="35.25" x14ac:dyDescent="0.25">
      <c r="A32" s="18">
        <v>28</v>
      </c>
      <c r="B32" s="35" t="s">
        <v>53</v>
      </c>
      <c r="C32" s="20" t="s">
        <v>54</v>
      </c>
      <c r="D32" s="20" t="s">
        <v>36</v>
      </c>
      <c r="E32" s="19">
        <v>300</v>
      </c>
      <c r="F32" s="21">
        <v>100</v>
      </c>
      <c r="G32" s="24">
        <f t="shared" si="2"/>
        <v>30000</v>
      </c>
      <c r="H32" s="19">
        <v>0</v>
      </c>
      <c r="I32" s="19">
        <v>61</v>
      </c>
      <c r="J32" s="21">
        <v>70</v>
      </c>
      <c r="K32" s="24">
        <f t="shared" si="3"/>
        <v>4270</v>
      </c>
      <c r="L32" s="19">
        <v>0</v>
      </c>
      <c r="M32" s="19">
        <v>0</v>
      </c>
      <c r="N32" s="21"/>
      <c r="O32" s="32">
        <f t="shared" si="4"/>
        <v>0</v>
      </c>
      <c r="P32" s="29">
        <f t="shared" si="0"/>
        <v>34270</v>
      </c>
      <c r="Q32" s="22"/>
      <c r="R32" s="23">
        <f t="shared" si="1"/>
        <v>34270</v>
      </c>
    </row>
    <row r="33" spans="1:18" ht="35.25" x14ac:dyDescent="0.25">
      <c r="A33" s="18">
        <v>29</v>
      </c>
      <c r="B33" s="35" t="s">
        <v>55</v>
      </c>
      <c r="C33" s="20" t="s">
        <v>20</v>
      </c>
      <c r="D33" s="20" t="s">
        <v>16</v>
      </c>
      <c r="E33" s="19">
        <v>240</v>
      </c>
      <c r="F33" s="21">
        <v>100</v>
      </c>
      <c r="G33" s="24">
        <f t="shared" si="2"/>
        <v>24000</v>
      </c>
      <c r="H33" s="19">
        <v>0</v>
      </c>
      <c r="I33" s="19">
        <v>159</v>
      </c>
      <c r="J33" s="21">
        <v>70</v>
      </c>
      <c r="K33" s="24">
        <f t="shared" si="3"/>
        <v>11130</v>
      </c>
      <c r="L33" s="19">
        <v>0</v>
      </c>
      <c r="M33" s="19">
        <v>0</v>
      </c>
      <c r="N33" s="21"/>
      <c r="O33" s="32">
        <f t="shared" si="4"/>
        <v>0</v>
      </c>
      <c r="P33" s="29">
        <f t="shared" si="0"/>
        <v>35130</v>
      </c>
      <c r="Q33" s="22"/>
      <c r="R33" s="23">
        <f t="shared" si="1"/>
        <v>35130</v>
      </c>
    </row>
    <row r="34" spans="1:18" ht="35.25" x14ac:dyDescent="0.25">
      <c r="A34" s="18">
        <v>30</v>
      </c>
      <c r="B34" s="35" t="s">
        <v>56</v>
      </c>
      <c r="C34" s="20"/>
      <c r="D34" s="20" t="s">
        <v>45</v>
      </c>
      <c r="E34" s="19">
        <v>100</v>
      </c>
      <c r="F34" s="21">
        <v>100</v>
      </c>
      <c r="G34" s="24">
        <f t="shared" si="2"/>
        <v>10000</v>
      </c>
      <c r="H34" s="19">
        <v>0</v>
      </c>
      <c r="I34" s="19">
        <v>42</v>
      </c>
      <c r="J34" s="21">
        <v>70</v>
      </c>
      <c r="K34" s="24">
        <f t="shared" si="3"/>
        <v>2940</v>
      </c>
      <c r="L34" s="19">
        <v>0</v>
      </c>
      <c r="M34" s="19">
        <v>0</v>
      </c>
      <c r="N34" s="21"/>
      <c r="O34" s="32">
        <f t="shared" si="4"/>
        <v>0</v>
      </c>
      <c r="P34" s="29">
        <f t="shared" si="0"/>
        <v>12940</v>
      </c>
      <c r="Q34" s="22"/>
      <c r="R34" s="23">
        <f t="shared" si="1"/>
        <v>12940</v>
      </c>
    </row>
    <row r="35" spans="1:18" ht="35.25" x14ac:dyDescent="0.25">
      <c r="A35" s="18">
        <v>31</v>
      </c>
      <c r="B35" s="35" t="s">
        <v>56</v>
      </c>
      <c r="C35" s="20"/>
      <c r="D35" s="20" t="s">
        <v>45</v>
      </c>
      <c r="E35" s="19">
        <v>220</v>
      </c>
      <c r="F35" s="21">
        <v>100</v>
      </c>
      <c r="G35" s="24">
        <f t="shared" si="2"/>
        <v>22000</v>
      </c>
      <c r="H35" s="19">
        <v>0</v>
      </c>
      <c r="I35" s="19">
        <v>0</v>
      </c>
      <c r="J35" s="21">
        <v>70</v>
      </c>
      <c r="K35" s="24">
        <f t="shared" si="3"/>
        <v>0</v>
      </c>
      <c r="L35" s="19">
        <v>0</v>
      </c>
      <c r="M35" s="19">
        <v>0</v>
      </c>
      <c r="N35" s="21"/>
      <c r="O35" s="32">
        <f t="shared" si="4"/>
        <v>0</v>
      </c>
      <c r="P35" s="29">
        <f t="shared" si="0"/>
        <v>22000</v>
      </c>
      <c r="Q35" s="22"/>
      <c r="R35" s="23">
        <f t="shared" si="1"/>
        <v>22000</v>
      </c>
    </row>
    <row r="36" spans="1:18" ht="35.25" x14ac:dyDescent="0.25">
      <c r="A36" s="18">
        <v>32</v>
      </c>
      <c r="B36" s="35" t="s">
        <v>57</v>
      </c>
      <c r="C36" s="20" t="s">
        <v>58</v>
      </c>
      <c r="D36" s="20" t="s">
        <v>59</v>
      </c>
      <c r="E36" s="19">
        <v>140</v>
      </c>
      <c r="F36" s="21">
        <v>100</v>
      </c>
      <c r="G36" s="24">
        <f t="shared" si="2"/>
        <v>14000</v>
      </c>
      <c r="H36" s="19">
        <v>0</v>
      </c>
      <c r="I36" s="19">
        <v>122</v>
      </c>
      <c r="J36" s="21">
        <v>70</v>
      </c>
      <c r="K36" s="24">
        <f t="shared" si="3"/>
        <v>8540</v>
      </c>
      <c r="L36" s="19">
        <v>0</v>
      </c>
      <c r="M36" s="2">
        <v>0</v>
      </c>
      <c r="N36" s="3"/>
      <c r="O36" s="33">
        <f t="shared" si="4"/>
        <v>0</v>
      </c>
      <c r="P36" s="29">
        <f t="shared" si="0"/>
        <v>22540</v>
      </c>
      <c r="Q36" s="4"/>
      <c r="R36" s="5">
        <f t="shared" si="1"/>
        <v>22540</v>
      </c>
    </row>
    <row r="37" spans="1:18" ht="35.25" x14ac:dyDescent="0.25">
      <c r="A37" s="18">
        <v>33</v>
      </c>
      <c r="B37" s="35" t="s">
        <v>57</v>
      </c>
      <c r="C37" s="20" t="s">
        <v>60</v>
      </c>
      <c r="D37" s="20" t="s">
        <v>59</v>
      </c>
      <c r="E37" s="19">
        <v>251</v>
      </c>
      <c r="F37" s="21">
        <v>100</v>
      </c>
      <c r="G37" s="24">
        <f t="shared" si="2"/>
        <v>25100</v>
      </c>
      <c r="H37" s="19">
        <v>0</v>
      </c>
      <c r="I37" s="19">
        <v>0</v>
      </c>
      <c r="J37" s="21">
        <v>70</v>
      </c>
      <c r="K37" s="24">
        <f t="shared" si="3"/>
        <v>0</v>
      </c>
      <c r="L37" s="19">
        <v>0</v>
      </c>
      <c r="M37" s="2">
        <v>0</v>
      </c>
      <c r="N37" s="3"/>
      <c r="O37" s="33">
        <f t="shared" si="4"/>
        <v>0</v>
      </c>
      <c r="P37" s="29">
        <f t="shared" si="0"/>
        <v>25100</v>
      </c>
      <c r="Q37" s="4"/>
      <c r="R37" s="5">
        <f t="shared" si="1"/>
        <v>25100</v>
      </c>
    </row>
    <row r="38" spans="1:18" ht="35.25" x14ac:dyDescent="0.25">
      <c r="A38" s="18">
        <v>34</v>
      </c>
      <c r="B38" s="35" t="s">
        <v>57</v>
      </c>
      <c r="C38" s="20" t="s">
        <v>17</v>
      </c>
      <c r="D38" s="20" t="s">
        <v>59</v>
      </c>
      <c r="E38" s="19">
        <v>193</v>
      </c>
      <c r="F38" s="21">
        <v>100</v>
      </c>
      <c r="G38" s="24">
        <f t="shared" si="2"/>
        <v>19300</v>
      </c>
      <c r="H38" s="19">
        <v>0</v>
      </c>
      <c r="I38" s="19">
        <v>0</v>
      </c>
      <c r="J38" s="21">
        <v>70</v>
      </c>
      <c r="K38" s="24">
        <f t="shared" si="3"/>
        <v>0</v>
      </c>
      <c r="L38" s="19">
        <v>0</v>
      </c>
      <c r="M38" s="2">
        <v>0</v>
      </c>
      <c r="N38" s="3"/>
      <c r="O38" s="33">
        <f t="shared" si="4"/>
        <v>0</v>
      </c>
      <c r="P38" s="29">
        <f t="shared" si="0"/>
        <v>19300</v>
      </c>
      <c r="Q38" s="4"/>
      <c r="R38" s="5">
        <f t="shared" si="1"/>
        <v>19300</v>
      </c>
    </row>
    <row r="39" spans="1:18" ht="35.25" x14ac:dyDescent="0.25">
      <c r="A39" s="18">
        <v>35</v>
      </c>
      <c r="B39" s="35" t="s">
        <v>61</v>
      </c>
      <c r="C39" s="20" t="s">
        <v>17</v>
      </c>
      <c r="D39" s="20" t="s">
        <v>59</v>
      </c>
      <c r="E39" s="19">
        <v>154</v>
      </c>
      <c r="F39" s="21">
        <v>100</v>
      </c>
      <c r="G39" s="24">
        <f t="shared" si="2"/>
        <v>15400</v>
      </c>
      <c r="H39" s="19">
        <v>0</v>
      </c>
      <c r="I39" s="19">
        <v>0</v>
      </c>
      <c r="J39" s="21">
        <v>70</v>
      </c>
      <c r="K39" s="24">
        <f t="shared" si="3"/>
        <v>0</v>
      </c>
      <c r="L39" s="19">
        <v>0</v>
      </c>
      <c r="M39" s="2">
        <v>0</v>
      </c>
      <c r="N39" s="3"/>
      <c r="O39" s="33">
        <f t="shared" si="4"/>
        <v>0</v>
      </c>
      <c r="P39" s="29">
        <f t="shared" si="0"/>
        <v>15400</v>
      </c>
      <c r="Q39" s="4"/>
      <c r="R39" s="5">
        <f t="shared" si="1"/>
        <v>15400</v>
      </c>
    </row>
    <row r="40" spans="1:18" ht="35.25" x14ac:dyDescent="0.25">
      <c r="A40" s="18">
        <v>36</v>
      </c>
      <c r="B40" s="35" t="s">
        <v>61</v>
      </c>
      <c r="C40" s="20" t="s">
        <v>62</v>
      </c>
      <c r="D40" s="20" t="s">
        <v>16</v>
      </c>
      <c r="E40" s="19">
        <v>200</v>
      </c>
      <c r="F40" s="21">
        <v>100</v>
      </c>
      <c r="G40" s="24">
        <f t="shared" si="2"/>
        <v>20000</v>
      </c>
      <c r="H40" s="19">
        <v>0</v>
      </c>
      <c r="I40" s="19">
        <v>121</v>
      </c>
      <c r="J40" s="21">
        <v>70</v>
      </c>
      <c r="K40" s="24">
        <f t="shared" si="3"/>
        <v>8470</v>
      </c>
      <c r="L40" s="19">
        <v>0</v>
      </c>
      <c r="M40" s="2">
        <v>0</v>
      </c>
      <c r="N40" s="3"/>
      <c r="O40" s="33">
        <f t="shared" si="4"/>
        <v>0</v>
      </c>
      <c r="P40" s="29">
        <f t="shared" si="0"/>
        <v>28470</v>
      </c>
      <c r="Q40" s="4"/>
      <c r="R40" s="5">
        <f t="shared" si="1"/>
        <v>28470</v>
      </c>
    </row>
    <row r="41" spans="1:18" ht="35.25" x14ac:dyDescent="0.25">
      <c r="A41" s="1">
        <v>37</v>
      </c>
      <c r="B41" s="36" t="s">
        <v>63</v>
      </c>
      <c r="C41" s="8"/>
      <c r="D41" s="8" t="s">
        <v>36</v>
      </c>
      <c r="E41" s="2">
        <v>200</v>
      </c>
      <c r="F41" s="3">
        <v>100</v>
      </c>
      <c r="G41" s="24">
        <f t="shared" si="2"/>
        <v>20000</v>
      </c>
      <c r="H41" s="2">
        <v>82</v>
      </c>
      <c r="I41" s="2">
        <v>0</v>
      </c>
      <c r="J41" s="3">
        <v>70</v>
      </c>
      <c r="K41" s="24">
        <f t="shared" si="3"/>
        <v>5740</v>
      </c>
      <c r="L41" s="2">
        <v>0</v>
      </c>
      <c r="M41" s="2">
        <v>0</v>
      </c>
      <c r="N41" s="3"/>
      <c r="O41" s="33">
        <f t="shared" si="4"/>
        <v>0</v>
      </c>
      <c r="P41" s="29">
        <f t="shared" si="0"/>
        <v>25740</v>
      </c>
      <c r="Q41" s="4"/>
      <c r="R41" s="5">
        <f t="shared" si="1"/>
        <v>25740</v>
      </c>
    </row>
    <row r="42" spans="1:18" ht="35.25" x14ac:dyDescent="0.25">
      <c r="A42" s="1">
        <v>38</v>
      </c>
      <c r="B42" s="36" t="s">
        <v>63</v>
      </c>
      <c r="C42" s="8" t="s">
        <v>64</v>
      </c>
      <c r="D42" s="8" t="s">
        <v>16</v>
      </c>
      <c r="E42" s="2">
        <v>240</v>
      </c>
      <c r="F42" s="3">
        <v>100</v>
      </c>
      <c r="G42" s="24">
        <f t="shared" si="2"/>
        <v>24000</v>
      </c>
      <c r="H42" s="2">
        <v>0</v>
      </c>
      <c r="I42" s="2">
        <v>111.5</v>
      </c>
      <c r="J42" s="3">
        <v>70</v>
      </c>
      <c r="K42" s="24">
        <f t="shared" si="3"/>
        <v>7805</v>
      </c>
      <c r="L42" s="2">
        <v>0</v>
      </c>
      <c r="M42" s="2">
        <v>0</v>
      </c>
      <c r="N42" s="3"/>
      <c r="O42" s="33">
        <f t="shared" si="4"/>
        <v>0</v>
      </c>
      <c r="P42" s="29">
        <f t="shared" si="0"/>
        <v>31805</v>
      </c>
      <c r="Q42" s="4"/>
      <c r="R42" s="5">
        <f t="shared" si="1"/>
        <v>31805</v>
      </c>
    </row>
    <row r="43" spans="1:18" ht="35.25" x14ac:dyDescent="0.25">
      <c r="A43" s="1">
        <v>39</v>
      </c>
      <c r="B43" s="36">
        <v>44562</v>
      </c>
      <c r="C43" s="8" t="s">
        <v>65</v>
      </c>
      <c r="D43" s="8" t="s">
        <v>45</v>
      </c>
      <c r="E43" s="2">
        <v>340</v>
      </c>
      <c r="F43" s="3">
        <v>100</v>
      </c>
      <c r="G43" s="24">
        <f t="shared" si="2"/>
        <v>34000</v>
      </c>
      <c r="H43" s="2">
        <v>121</v>
      </c>
      <c r="I43" s="2">
        <v>0</v>
      </c>
      <c r="J43" s="3">
        <v>70</v>
      </c>
      <c r="K43" s="24">
        <f t="shared" si="3"/>
        <v>8470</v>
      </c>
      <c r="L43" s="2">
        <v>0</v>
      </c>
      <c r="M43" s="2">
        <v>0</v>
      </c>
      <c r="N43" s="3"/>
      <c r="O43" s="33">
        <f t="shared" si="4"/>
        <v>0</v>
      </c>
      <c r="P43" s="29">
        <f t="shared" si="0"/>
        <v>42470</v>
      </c>
      <c r="Q43" s="4"/>
      <c r="R43" s="5">
        <f t="shared" si="1"/>
        <v>42470</v>
      </c>
    </row>
    <row r="44" spans="1:18" ht="35.25" x14ac:dyDescent="0.25">
      <c r="A44" s="1">
        <v>40</v>
      </c>
      <c r="B44" s="36">
        <v>44593</v>
      </c>
      <c r="C44" s="8" t="s">
        <v>65</v>
      </c>
      <c r="D44" s="8" t="s">
        <v>45</v>
      </c>
      <c r="E44" s="2">
        <v>280</v>
      </c>
      <c r="F44" s="3">
        <v>100</v>
      </c>
      <c r="G44" s="24">
        <f t="shared" si="2"/>
        <v>28000</v>
      </c>
      <c r="H44" s="2">
        <v>102</v>
      </c>
      <c r="I44" s="2">
        <v>0</v>
      </c>
      <c r="J44" s="3">
        <v>70</v>
      </c>
      <c r="K44" s="24">
        <f t="shared" si="3"/>
        <v>7140</v>
      </c>
      <c r="L44" s="2">
        <v>0</v>
      </c>
      <c r="M44" s="2">
        <v>0</v>
      </c>
      <c r="N44" s="3"/>
      <c r="O44" s="33">
        <f t="shared" si="4"/>
        <v>0</v>
      </c>
      <c r="P44" s="29">
        <f t="shared" si="0"/>
        <v>35140</v>
      </c>
      <c r="Q44" s="4"/>
      <c r="R44" s="5">
        <f t="shared" si="1"/>
        <v>35140</v>
      </c>
    </row>
    <row r="45" spans="1:18" ht="35.25" x14ac:dyDescent="0.25">
      <c r="A45" s="1">
        <v>41</v>
      </c>
      <c r="B45" s="36">
        <v>44621</v>
      </c>
      <c r="C45" s="8" t="s">
        <v>66</v>
      </c>
      <c r="D45" s="8" t="s">
        <v>45</v>
      </c>
      <c r="E45" s="2">
        <v>340</v>
      </c>
      <c r="F45" s="3">
        <v>100</v>
      </c>
      <c r="G45" s="24">
        <f t="shared" si="2"/>
        <v>34000</v>
      </c>
      <c r="H45" s="2">
        <v>100</v>
      </c>
      <c r="I45" s="2">
        <v>0</v>
      </c>
      <c r="J45" s="3">
        <v>70</v>
      </c>
      <c r="K45" s="24">
        <f t="shared" si="3"/>
        <v>7000</v>
      </c>
      <c r="L45" s="2">
        <v>0</v>
      </c>
      <c r="M45" s="2">
        <v>0</v>
      </c>
      <c r="N45" s="3"/>
      <c r="O45" s="33">
        <f t="shared" si="4"/>
        <v>0</v>
      </c>
      <c r="P45" s="29">
        <f t="shared" si="0"/>
        <v>41000</v>
      </c>
      <c r="Q45" s="4"/>
      <c r="R45" s="5">
        <f t="shared" si="1"/>
        <v>41000</v>
      </c>
    </row>
    <row r="46" spans="1:18" ht="35.25" x14ac:dyDescent="0.25">
      <c r="A46" s="1">
        <v>42</v>
      </c>
      <c r="B46" s="36">
        <v>44652</v>
      </c>
      <c r="C46" s="8" t="s">
        <v>67</v>
      </c>
      <c r="D46" s="8" t="s">
        <v>16</v>
      </c>
      <c r="E46" s="2">
        <v>340</v>
      </c>
      <c r="F46" s="3">
        <v>100</v>
      </c>
      <c r="G46" s="24">
        <f t="shared" si="2"/>
        <v>34000</v>
      </c>
      <c r="H46" s="2">
        <v>0</v>
      </c>
      <c r="I46" s="2">
        <v>143</v>
      </c>
      <c r="J46" s="3">
        <v>70</v>
      </c>
      <c r="K46" s="24">
        <f t="shared" si="3"/>
        <v>10010</v>
      </c>
      <c r="L46" s="2">
        <v>0</v>
      </c>
      <c r="M46" s="2">
        <v>0</v>
      </c>
      <c r="N46" s="3"/>
      <c r="O46" s="33">
        <f t="shared" si="4"/>
        <v>0</v>
      </c>
      <c r="P46" s="29">
        <f t="shared" si="0"/>
        <v>44010</v>
      </c>
      <c r="Q46" s="4"/>
      <c r="R46" s="5">
        <f t="shared" si="1"/>
        <v>44010</v>
      </c>
    </row>
    <row r="47" spans="1:18" ht="35.25" x14ac:dyDescent="0.25">
      <c r="A47" s="1">
        <v>43</v>
      </c>
      <c r="B47" s="36">
        <v>44682</v>
      </c>
      <c r="C47" s="8" t="s">
        <v>34</v>
      </c>
      <c r="D47" s="8" t="s">
        <v>16</v>
      </c>
      <c r="E47" s="2">
        <v>180</v>
      </c>
      <c r="F47" s="3">
        <v>100</v>
      </c>
      <c r="G47" s="24">
        <f t="shared" si="2"/>
        <v>18000</v>
      </c>
      <c r="H47" s="2">
        <v>0</v>
      </c>
      <c r="I47" s="2">
        <v>65</v>
      </c>
      <c r="J47" s="3">
        <v>70</v>
      </c>
      <c r="K47" s="24">
        <f t="shared" si="3"/>
        <v>4550</v>
      </c>
      <c r="L47" s="2">
        <v>0</v>
      </c>
      <c r="M47" s="2">
        <v>0</v>
      </c>
      <c r="N47" s="3"/>
      <c r="O47" s="33">
        <f t="shared" si="4"/>
        <v>0</v>
      </c>
      <c r="P47" s="29">
        <f t="shared" si="0"/>
        <v>22550</v>
      </c>
      <c r="Q47" s="4"/>
      <c r="R47" s="5">
        <f t="shared" si="1"/>
        <v>22550</v>
      </c>
    </row>
    <row r="48" spans="1:18" ht="35.25" x14ac:dyDescent="0.25">
      <c r="A48" s="1">
        <v>44</v>
      </c>
      <c r="B48" s="36">
        <v>44567</v>
      </c>
      <c r="C48" s="8" t="s">
        <v>68</v>
      </c>
      <c r="D48" s="8" t="s">
        <v>69</v>
      </c>
      <c r="E48" s="2">
        <v>200</v>
      </c>
      <c r="F48" s="3">
        <v>95</v>
      </c>
      <c r="G48" s="24">
        <f t="shared" si="2"/>
        <v>19000</v>
      </c>
      <c r="H48" s="2">
        <v>82</v>
      </c>
      <c r="I48" s="2">
        <v>0</v>
      </c>
      <c r="J48" s="3">
        <v>70</v>
      </c>
      <c r="K48" s="24">
        <f t="shared" si="3"/>
        <v>5740</v>
      </c>
      <c r="L48" s="2">
        <v>0</v>
      </c>
      <c r="M48" s="2">
        <v>0</v>
      </c>
      <c r="N48" s="3"/>
      <c r="O48" s="33">
        <f t="shared" si="4"/>
        <v>0</v>
      </c>
      <c r="P48" s="29">
        <f t="shared" si="0"/>
        <v>24740</v>
      </c>
      <c r="Q48" s="4"/>
      <c r="R48" s="5">
        <f t="shared" si="1"/>
        <v>24740</v>
      </c>
    </row>
    <row r="49" spans="1:18" ht="35.25" x14ac:dyDescent="0.25">
      <c r="A49" s="1">
        <v>45</v>
      </c>
      <c r="B49" s="36">
        <v>44568</v>
      </c>
      <c r="C49" s="8" t="s">
        <v>68</v>
      </c>
      <c r="D49" s="8" t="s">
        <v>69</v>
      </c>
      <c r="E49" s="2">
        <v>140</v>
      </c>
      <c r="F49" s="3">
        <v>95</v>
      </c>
      <c r="G49" s="24">
        <f t="shared" si="2"/>
        <v>13300</v>
      </c>
      <c r="H49" s="2">
        <v>0</v>
      </c>
      <c r="I49" s="2">
        <v>0</v>
      </c>
      <c r="J49" s="3">
        <v>70</v>
      </c>
      <c r="K49" s="24">
        <f t="shared" si="3"/>
        <v>0</v>
      </c>
      <c r="L49" s="2">
        <v>0</v>
      </c>
      <c r="M49" s="2">
        <v>0</v>
      </c>
      <c r="N49" s="3"/>
      <c r="O49" s="33">
        <f t="shared" si="4"/>
        <v>0</v>
      </c>
      <c r="P49" s="29">
        <f t="shared" si="0"/>
        <v>13300</v>
      </c>
      <c r="Q49" s="4"/>
      <c r="R49" s="5">
        <f t="shared" si="1"/>
        <v>13300</v>
      </c>
    </row>
    <row r="50" spans="1:18" ht="35.25" x14ac:dyDescent="0.25">
      <c r="A50" s="1">
        <v>46</v>
      </c>
      <c r="B50" s="36">
        <v>44583</v>
      </c>
      <c r="C50" s="8" t="s">
        <v>17</v>
      </c>
      <c r="D50" s="8" t="s">
        <v>21</v>
      </c>
      <c r="E50" s="2">
        <v>200</v>
      </c>
      <c r="F50" s="3">
        <v>100</v>
      </c>
      <c r="G50" s="24">
        <f t="shared" si="2"/>
        <v>20000</v>
      </c>
      <c r="H50" s="2">
        <v>0</v>
      </c>
      <c r="I50" s="2">
        <v>101</v>
      </c>
      <c r="J50" s="3">
        <v>70</v>
      </c>
      <c r="K50" s="24">
        <f t="shared" si="3"/>
        <v>7070</v>
      </c>
      <c r="L50" s="2">
        <v>0</v>
      </c>
      <c r="M50" s="2">
        <v>0</v>
      </c>
      <c r="N50" s="3"/>
      <c r="O50" s="33">
        <f t="shared" si="4"/>
        <v>0</v>
      </c>
      <c r="P50" s="29">
        <f t="shared" si="0"/>
        <v>27070</v>
      </c>
      <c r="Q50" s="4"/>
      <c r="R50" s="5">
        <f t="shared" si="1"/>
        <v>27070</v>
      </c>
    </row>
    <row r="51" spans="1:18" ht="35.25" x14ac:dyDescent="0.25">
      <c r="A51" s="1">
        <v>47</v>
      </c>
      <c r="B51" s="36">
        <v>44584</v>
      </c>
      <c r="C51" s="8" t="s">
        <v>70</v>
      </c>
      <c r="D51" s="8" t="s">
        <v>59</v>
      </c>
      <c r="E51" s="2">
        <v>216</v>
      </c>
      <c r="F51" s="3">
        <v>100</v>
      </c>
      <c r="G51" s="24">
        <f t="shared" si="2"/>
        <v>21600</v>
      </c>
      <c r="H51" s="2">
        <v>0</v>
      </c>
      <c r="I51" s="2">
        <v>0</v>
      </c>
      <c r="J51" s="3">
        <v>70</v>
      </c>
      <c r="K51" s="24">
        <f t="shared" si="3"/>
        <v>0</v>
      </c>
      <c r="L51" s="2">
        <v>0</v>
      </c>
      <c r="M51" s="2">
        <v>0</v>
      </c>
      <c r="N51" s="3"/>
      <c r="O51" s="33">
        <f t="shared" si="4"/>
        <v>0</v>
      </c>
      <c r="P51" s="29">
        <f t="shared" si="0"/>
        <v>21600</v>
      </c>
      <c r="Q51" s="4"/>
      <c r="R51" s="5">
        <f t="shared" si="1"/>
        <v>21600</v>
      </c>
    </row>
    <row r="52" spans="1:18" ht="35.25" x14ac:dyDescent="0.25">
      <c r="A52" s="1">
        <v>48</v>
      </c>
      <c r="B52" s="36">
        <v>44584</v>
      </c>
      <c r="C52" s="8" t="s">
        <v>70</v>
      </c>
      <c r="D52" s="8" t="s">
        <v>59</v>
      </c>
      <c r="E52" s="2">
        <v>216</v>
      </c>
      <c r="F52" s="3">
        <v>100</v>
      </c>
      <c r="G52" s="24">
        <f t="shared" si="2"/>
        <v>21600</v>
      </c>
      <c r="H52" s="2">
        <v>0</v>
      </c>
      <c r="I52" s="2">
        <v>80</v>
      </c>
      <c r="J52" s="3">
        <v>70</v>
      </c>
      <c r="K52" s="24">
        <f t="shared" si="3"/>
        <v>5600</v>
      </c>
      <c r="L52" s="2">
        <v>0</v>
      </c>
      <c r="M52" s="2">
        <v>0</v>
      </c>
      <c r="N52" s="3"/>
      <c r="O52" s="33">
        <f t="shared" si="4"/>
        <v>0</v>
      </c>
      <c r="P52" s="29">
        <f t="shared" si="0"/>
        <v>27200</v>
      </c>
      <c r="Q52" s="4"/>
      <c r="R52" s="5">
        <f t="shared" si="1"/>
        <v>27200</v>
      </c>
    </row>
    <row r="53" spans="1:18" ht="35.25" x14ac:dyDescent="0.25">
      <c r="A53" s="1">
        <v>49</v>
      </c>
      <c r="B53" s="36">
        <v>44585</v>
      </c>
      <c r="C53" s="8" t="s">
        <v>71</v>
      </c>
      <c r="D53" s="8" t="s">
        <v>36</v>
      </c>
      <c r="E53" s="2">
        <v>220</v>
      </c>
      <c r="F53" s="3">
        <v>100</v>
      </c>
      <c r="G53" s="24">
        <f t="shared" si="2"/>
        <v>22000</v>
      </c>
      <c r="H53" s="2">
        <v>67</v>
      </c>
      <c r="I53" s="2">
        <v>0</v>
      </c>
      <c r="J53" s="3">
        <v>70</v>
      </c>
      <c r="K53" s="24">
        <f t="shared" si="3"/>
        <v>4690</v>
      </c>
      <c r="L53" s="2">
        <v>0</v>
      </c>
      <c r="M53" s="2">
        <v>0</v>
      </c>
      <c r="N53" s="3"/>
      <c r="O53" s="33">
        <f t="shared" si="4"/>
        <v>0</v>
      </c>
      <c r="P53" s="29">
        <f t="shared" si="0"/>
        <v>26690</v>
      </c>
      <c r="Q53" s="4"/>
      <c r="R53" s="5">
        <f t="shared" si="1"/>
        <v>26690</v>
      </c>
    </row>
    <row r="54" spans="1:18" ht="35.25" x14ac:dyDescent="0.25">
      <c r="A54" s="1">
        <v>50</v>
      </c>
      <c r="B54" s="36">
        <v>44585</v>
      </c>
      <c r="C54" s="8" t="s">
        <v>71</v>
      </c>
      <c r="D54" s="8" t="s">
        <v>36</v>
      </c>
      <c r="E54" s="2">
        <v>440</v>
      </c>
      <c r="F54" s="3">
        <v>100</v>
      </c>
      <c r="G54" s="24">
        <f t="shared" si="2"/>
        <v>44000</v>
      </c>
      <c r="H54" s="2">
        <v>0</v>
      </c>
      <c r="I54" s="2">
        <v>0</v>
      </c>
      <c r="J54" s="3">
        <v>70</v>
      </c>
      <c r="K54" s="24">
        <f t="shared" si="3"/>
        <v>0</v>
      </c>
      <c r="L54" s="2">
        <v>0</v>
      </c>
      <c r="M54" s="2">
        <v>0</v>
      </c>
      <c r="N54" s="3"/>
      <c r="O54" s="33">
        <f t="shared" si="4"/>
        <v>0</v>
      </c>
      <c r="P54" s="29">
        <f t="shared" si="0"/>
        <v>44000</v>
      </c>
      <c r="Q54" s="4"/>
      <c r="R54" s="5">
        <f t="shared" si="1"/>
        <v>44000</v>
      </c>
    </row>
    <row r="55" spans="1:18" ht="35.25" x14ac:dyDescent="0.25">
      <c r="A55" s="1">
        <v>51</v>
      </c>
      <c r="B55" s="36">
        <v>44587</v>
      </c>
      <c r="C55" s="8" t="s">
        <v>72</v>
      </c>
      <c r="D55" s="8" t="s">
        <v>73</v>
      </c>
      <c r="E55" s="2">
        <v>300</v>
      </c>
      <c r="F55" s="3">
        <v>100</v>
      </c>
      <c r="G55" s="24">
        <f t="shared" si="2"/>
        <v>30000</v>
      </c>
      <c r="H55" s="2">
        <v>0</v>
      </c>
      <c r="I55" s="2">
        <v>122</v>
      </c>
      <c r="J55" s="3">
        <v>70</v>
      </c>
      <c r="K55" s="24">
        <f t="shared" si="3"/>
        <v>8540</v>
      </c>
      <c r="L55" s="2">
        <v>0</v>
      </c>
      <c r="M55" s="2">
        <v>0</v>
      </c>
      <c r="N55" s="3"/>
      <c r="O55" s="33">
        <f t="shared" si="4"/>
        <v>0</v>
      </c>
      <c r="P55" s="29">
        <f t="shared" si="0"/>
        <v>38540</v>
      </c>
      <c r="Q55" s="4"/>
      <c r="R55" s="5">
        <f t="shared" si="1"/>
        <v>38540</v>
      </c>
    </row>
    <row r="56" spans="1:18" ht="35.25" x14ac:dyDescent="0.25">
      <c r="A56" s="1">
        <v>52</v>
      </c>
      <c r="B56" s="36">
        <v>44588</v>
      </c>
      <c r="C56" s="8" t="s">
        <v>72</v>
      </c>
      <c r="D56" s="8" t="s">
        <v>73</v>
      </c>
      <c r="E56" s="2">
        <v>255</v>
      </c>
      <c r="F56" s="3">
        <v>100</v>
      </c>
      <c r="G56" s="24">
        <f t="shared" si="2"/>
        <v>25500</v>
      </c>
      <c r="H56" s="2">
        <v>0</v>
      </c>
      <c r="I56" s="2">
        <v>159</v>
      </c>
      <c r="J56" s="3">
        <v>70</v>
      </c>
      <c r="K56" s="24">
        <f t="shared" si="3"/>
        <v>11130</v>
      </c>
      <c r="L56" s="2">
        <v>0</v>
      </c>
      <c r="M56" s="2">
        <v>0</v>
      </c>
      <c r="N56" s="3"/>
      <c r="O56" s="33">
        <f t="shared" si="4"/>
        <v>0</v>
      </c>
      <c r="P56" s="29">
        <f t="shared" si="0"/>
        <v>36630</v>
      </c>
      <c r="Q56" s="4"/>
      <c r="R56" s="5">
        <f t="shared" si="1"/>
        <v>36630</v>
      </c>
    </row>
    <row r="57" spans="1:18" ht="35.25" x14ac:dyDescent="0.25">
      <c r="A57" s="1">
        <v>53</v>
      </c>
      <c r="B57" s="36">
        <v>44591</v>
      </c>
      <c r="C57" s="8" t="s">
        <v>74</v>
      </c>
      <c r="D57" s="8" t="s">
        <v>75</v>
      </c>
      <c r="E57" s="2">
        <v>600</v>
      </c>
      <c r="F57" s="3">
        <v>100</v>
      </c>
      <c r="G57" s="24">
        <f t="shared" si="2"/>
        <v>60000</v>
      </c>
      <c r="H57" s="2">
        <v>0</v>
      </c>
      <c r="I57" s="2">
        <v>0</v>
      </c>
      <c r="J57" s="3">
        <v>70</v>
      </c>
      <c r="K57" s="24">
        <f t="shared" si="3"/>
        <v>0</v>
      </c>
      <c r="L57" s="2">
        <v>0</v>
      </c>
      <c r="M57" s="2">
        <v>0</v>
      </c>
      <c r="N57" s="3"/>
      <c r="O57" s="33">
        <f t="shared" si="4"/>
        <v>0</v>
      </c>
      <c r="P57" s="29">
        <f t="shared" si="0"/>
        <v>60000</v>
      </c>
      <c r="Q57" s="4"/>
      <c r="R57" s="5">
        <f t="shared" si="1"/>
        <v>60000</v>
      </c>
    </row>
    <row r="58" spans="1:18" ht="35.25" x14ac:dyDescent="0.25">
      <c r="A58" s="1">
        <v>54</v>
      </c>
      <c r="B58" s="36">
        <v>44591</v>
      </c>
      <c r="C58" s="8" t="s">
        <v>74</v>
      </c>
      <c r="D58" s="8" t="s">
        <v>76</v>
      </c>
      <c r="E58" s="2">
        <v>253</v>
      </c>
      <c r="F58" s="3">
        <v>100</v>
      </c>
      <c r="G58" s="24">
        <f t="shared" si="2"/>
        <v>25300</v>
      </c>
      <c r="H58" s="2">
        <v>0</v>
      </c>
      <c r="I58" s="2">
        <v>122</v>
      </c>
      <c r="J58" s="3">
        <v>70</v>
      </c>
      <c r="K58" s="24">
        <f t="shared" si="3"/>
        <v>8540</v>
      </c>
      <c r="L58" s="2">
        <v>0</v>
      </c>
      <c r="M58" s="2">
        <v>0</v>
      </c>
      <c r="N58" s="3"/>
      <c r="O58" s="33">
        <f t="shared" si="4"/>
        <v>0</v>
      </c>
      <c r="P58" s="29">
        <f t="shared" si="0"/>
        <v>33840</v>
      </c>
      <c r="Q58" s="4"/>
      <c r="R58" s="5">
        <f t="shared" si="1"/>
        <v>33840</v>
      </c>
    </row>
    <row r="59" spans="1:18" ht="35.25" x14ac:dyDescent="0.25">
      <c r="A59" s="1">
        <v>55</v>
      </c>
      <c r="B59" s="36">
        <v>44594</v>
      </c>
      <c r="C59" s="8" t="s">
        <v>77</v>
      </c>
      <c r="D59" s="8" t="s">
        <v>59</v>
      </c>
      <c r="E59" s="2">
        <v>195</v>
      </c>
      <c r="F59" s="3">
        <v>100</v>
      </c>
      <c r="G59" s="24">
        <f t="shared" si="2"/>
        <v>19500</v>
      </c>
      <c r="H59" s="2">
        <v>0</v>
      </c>
      <c r="I59" s="2">
        <v>34.5</v>
      </c>
      <c r="J59" s="3">
        <v>70</v>
      </c>
      <c r="K59" s="24">
        <f t="shared" si="3"/>
        <v>2415</v>
      </c>
      <c r="L59" s="2">
        <v>0</v>
      </c>
      <c r="M59" s="2">
        <v>0</v>
      </c>
      <c r="N59" s="3"/>
      <c r="O59" s="33">
        <f t="shared" si="4"/>
        <v>0</v>
      </c>
      <c r="P59" s="29">
        <f t="shared" si="0"/>
        <v>21915</v>
      </c>
      <c r="Q59" s="4"/>
      <c r="R59" s="5">
        <f t="shared" si="1"/>
        <v>21915</v>
      </c>
    </row>
    <row r="60" spans="1:18" ht="35.25" x14ac:dyDescent="0.25">
      <c r="A60" s="1">
        <v>56</v>
      </c>
      <c r="B60" s="36">
        <v>44595</v>
      </c>
      <c r="C60" s="8" t="s">
        <v>78</v>
      </c>
      <c r="D60" s="8" t="s">
        <v>80</v>
      </c>
      <c r="E60" s="2">
        <v>360</v>
      </c>
      <c r="F60" s="3">
        <v>100</v>
      </c>
      <c r="G60" s="24">
        <f t="shared" si="2"/>
        <v>36000</v>
      </c>
      <c r="H60" s="2">
        <v>0</v>
      </c>
      <c r="I60" s="2">
        <v>0</v>
      </c>
      <c r="J60" s="3">
        <v>70</v>
      </c>
      <c r="K60" s="24">
        <f t="shared" si="3"/>
        <v>0</v>
      </c>
      <c r="L60" s="2">
        <v>0</v>
      </c>
      <c r="M60" s="2">
        <v>0</v>
      </c>
      <c r="N60" s="3"/>
      <c r="O60" s="33">
        <f t="shared" si="4"/>
        <v>0</v>
      </c>
      <c r="P60" s="29">
        <f t="shared" si="0"/>
        <v>36000</v>
      </c>
      <c r="Q60" s="4"/>
      <c r="R60" s="5">
        <f t="shared" si="1"/>
        <v>36000</v>
      </c>
    </row>
    <row r="61" spans="1:18" ht="35.25" x14ac:dyDescent="0.25">
      <c r="A61" s="1">
        <v>57</v>
      </c>
      <c r="B61" s="36">
        <v>44595</v>
      </c>
      <c r="C61" s="8" t="s">
        <v>79</v>
      </c>
      <c r="D61" s="8" t="s">
        <v>36</v>
      </c>
      <c r="E61" s="2">
        <v>205</v>
      </c>
      <c r="F61" s="3">
        <v>70</v>
      </c>
      <c r="G61" s="24">
        <f t="shared" si="2"/>
        <v>14350</v>
      </c>
      <c r="H61" s="2">
        <v>0</v>
      </c>
      <c r="I61" s="2">
        <v>0</v>
      </c>
      <c r="J61" s="3">
        <v>70</v>
      </c>
      <c r="K61" s="24">
        <f t="shared" si="3"/>
        <v>0</v>
      </c>
      <c r="L61" s="2">
        <v>0</v>
      </c>
      <c r="M61" s="2">
        <v>0</v>
      </c>
      <c r="N61" s="3"/>
      <c r="O61" s="33">
        <f t="shared" si="4"/>
        <v>0</v>
      </c>
      <c r="P61" s="29">
        <f t="shared" si="0"/>
        <v>14350</v>
      </c>
      <c r="Q61" s="4"/>
      <c r="R61" s="5">
        <f t="shared" si="1"/>
        <v>14350</v>
      </c>
    </row>
    <row r="62" spans="1:18" ht="35.25" x14ac:dyDescent="0.25">
      <c r="A62" s="1">
        <v>58</v>
      </c>
      <c r="B62" s="36">
        <v>44595</v>
      </c>
      <c r="C62" s="8" t="s">
        <v>79</v>
      </c>
      <c r="D62" s="8" t="s">
        <v>36</v>
      </c>
      <c r="E62" s="2">
        <v>175</v>
      </c>
      <c r="F62" s="3">
        <v>105</v>
      </c>
      <c r="G62" s="24">
        <f t="shared" si="2"/>
        <v>18375</v>
      </c>
      <c r="H62" s="2">
        <v>0</v>
      </c>
      <c r="I62" s="2">
        <v>0</v>
      </c>
      <c r="J62" s="3">
        <v>70</v>
      </c>
      <c r="K62" s="24">
        <f t="shared" si="3"/>
        <v>0</v>
      </c>
      <c r="L62" s="2">
        <v>0</v>
      </c>
      <c r="M62" s="2">
        <v>0</v>
      </c>
      <c r="N62" s="3"/>
      <c r="O62" s="33">
        <f t="shared" si="4"/>
        <v>0</v>
      </c>
      <c r="P62" s="29">
        <f t="shared" si="0"/>
        <v>18375</v>
      </c>
      <c r="Q62" s="4"/>
      <c r="R62" s="5">
        <f t="shared" si="1"/>
        <v>18375</v>
      </c>
    </row>
    <row r="63" spans="1:18" ht="35.25" x14ac:dyDescent="0.25">
      <c r="A63" s="1">
        <v>59</v>
      </c>
      <c r="B63" s="36" t="s">
        <v>81</v>
      </c>
      <c r="C63" s="8" t="s">
        <v>81</v>
      </c>
      <c r="D63" s="8" t="s">
        <v>81</v>
      </c>
      <c r="E63" s="2"/>
      <c r="F63" s="3">
        <v>100</v>
      </c>
      <c r="G63" s="24">
        <f t="shared" si="2"/>
        <v>0</v>
      </c>
      <c r="H63" s="2">
        <v>0</v>
      </c>
      <c r="I63" s="2"/>
      <c r="J63" s="3">
        <v>70</v>
      </c>
      <c r="K63" s="24">
        <f t="shared" si="3"/>
        <v>0</v>
      </c>
      <c r="L63" s="2">
        <v>0</v>
      </c>
      <c r="M63" s="2">
        <v>0</v>
      </c>
      <c r="N63" s="3"/>
      <c r="O63" s="33">
        <f t="shared" si="4"/>
        <v>0</v>
      </c>
      <c r="P63" s="29">
        <f t="shared" si="0"/>
        <v>0</v>
      </c>
      <c r="Q63" s="4"/>
      <c r="R63" s="5">
        <f t="shared" si="1"/>
        <v>0</v>
      </c>
    </row>
    <row r="64" spans="1:18" ht="35.25" x14ac:dyDescent="0.25">
      <c r="A64" s="1">
        <v>60</v>
      </c>
      <c r="B64" s="36">
        <v>44596</v>
      </c>
      <c r="C64" s="8" t="s">
        <v>71</v>
      </c>
      <c r="D64" s="8" t="s">
        <v>36</v>
      </c>
      <c r="E64" s="2">
        <v>280</v>
      </c>
      <c r="F64" s="3">
        <v>100</v>
      </c>
      <c r="G64" s="24">
        <f t="shared" si="2"/>
        <v>28000</v>
      </c>
      <c r="H64" s="2">
        <v>0</v>
      </c>
      <c r="I64" s="2">
        <v>81</v>
      </c>
      <c r="J64" s="3">
        <v>70</v>
      </c>
      <c r="K64" s="24">
        <f t="shared" si="3"/>
        <v>5670</v>
      </c>
      <c r="L64" s="2">
        <v>0</v>
      </c>
      <c r="M64" s="2">
        <v>0</v>
      </c>
      <c r="N64" s="3"/>
      <c r="O64" s="33">
        <f t="shared" si="4"/>
        <v>0</v>
      </c>
      <c r="P64" s="29">
        <f t="shared" si="0"/>
        <v>33670</v>
      </c>
      <c r="Q64" s="4"/>
      <c r="R64" s="5">
        <f t="shared" si="1"/>
        <v>33670</v>
      </c>
    </row>
    <row r="65" spans="1:18" ht="35.25" x14ac:dyDescent="0.25">
      <c r="A65" s="1">
        <v>61</v>
      </c>
      <c r="B65" s="36">
        <v>44596</v>
      </c>
      <c r="C65" s="8" t="s">
        <v>82</v>
      </c>
      <c r="D65" s="8" t="s">
        <v>16</v>
      </c>
      <c r="E65" s="2">
        <v>180</v>
      </c>
      <c r="F65" s="3">
        <v>100</v>
      </c>
      <c r="G65" s="24">
        <f t="shared" si="2"/>
        <v>18000</v>
      </c>
      <c r="H65" s="2">
        <v>0</v>
      </c>
      <c r="I65" s="2">
        <v>80</v>
      </c>
      <c r="J65" s="3">
        <v>70</v>
      </c>
      <c r="K65" s="24">
        <f t="shared" si="3"/>
        <v>5600</v>
      </c>
      <c r="L65" s="2">
        <v>0</v>
      </c>
      <c r="M65" s="2">
        <v>0</v>
      </c>
      <c r="N65" s="3"/>
      <c r="O65" s="33">
        <f t="shared" si="4"/>
        <v>0</v>
      </c>
      <c r="P65" s="29">
        <f t="shared" si="0"/>
        <v>23600</v>
      </c>
      <c r="Q65" s="4"/>
      <c r="R65" s="5">
        <f t="shared" si="1"/>
        <v>23600</v>
      </c>
    </row>
    <row r="66" spans="1:18" ht="35.25" x14ac:dyDescent="0.25">
      <c r="A66" s="1">
        <v>62</v>
      </c>
      <c r="B66" s="36">
        <v>44597</v>
      </c>
      <c r="C66" s="8" t="s">
        <v>83</v>
      </c>
      <c r="D66" s="8" t="s">
        <v>16</v>
      </c>
      <c r="E66" s="2">
        <v>140</v>
      </c>
      <c r="F66" s="3">
        <v>95</v>
      </c>
      <c r="G66" s="24">
        <f t="shared" si="2"/>
        <v>13300</v>
      </c>
      <c r="H66" s="2">
        <v>0</v>
      </c>
      <c r="I66" s="2"/>
      <c r="J66" s="3">
        <v>70</v>
      </c>
      <c r="K66" s="24">
        <f t="shared" si="3"/>
        <v>0</v>
      </c>
      <c r="L66" s="2">
        <v>0</v>
      </c>
      <c r="M66" s="2">
        <v>100</v>
      </c>
      <c r="N66" s="3">
        <v>60</v>
      </c>
      <c r="O66" s="33">
        <f t="shared" si="4"/>
        <v>6000</v>
      </c>
      <c r="P66" s="29">
        <f t="shared" si="0"/>
        <v>19300</v>
      </c>
      <c r="Q66" s="4"/>
      <c r="R66" s="5">
        <f t="shared" si="1"/>
        <v>19300</v>
      </c>
    </row>
    <row r="67" spans="1:18" ht="35.25" x14ac:dyDescent="0.25">
      <c r="A67" s="1">
        <v>63</v>
      </c>
      <c r="B67" s="36">
        <v>44599</v>
      </c>
      <c r="C67" s="8" t="s">
        <v>17</v>
      </c>
      <c r="D67" s="8" t="s">
        <v>21</v>
      </c>
      <c r="E67" s="2">
        <v>260</v>
      </c>
      <c r="F67" s="3">
        <v>100</v>
      </c>
      <c r="G67" s="24">
        <f t="shared" si="2"/>
        <v>26000</v>
      </c>
      <c r="H67" s="2">
        <v>0</v>
      </c>
      <c r="I67" s="2">
        <v>91</v>
      </c>
      <c r="J67" s="3">
        <v>70</v>
      </c>
      <c r="K67" s="24">
        <f t="shared" si="3"/>
        <v>6370</v>
      </c>
      <c r="L67" s="2">
        <v>0</v>
      </c>
      <c r="M67" s="2">
        <v>0</v>
      </c>
      <c r="N67" s="3"/>
      <c r="O67" s="33">
        <f t="shared" si="4"/>
        <v>0</v>
      </c>
      <c r="P67" s="29">
        <f t="shared" si="0"/>
        <v>32370</v>
      </c>
      <c r="Q67" s="4"/>
      <c r="R67" s="5">
        <f t="shared" si="1"/>
        <v>32370</v>
      </c>
    </row>
    <row r="68" spans="1:18" ht="35.25" x14ac:dyDescent="0.25">
      <c r="A68" s="1">
        <v>64</v>
      </c>
      <c r="B68" s="36">
        <v>44605</v>
      </c>
      <c r="C68" s="8" t="s">
        <v>48</v>
      </c>
      <c r="D68" s="8" t="s">
        <v>16</v>
      </c>
      <c r="E68" s="2">
        <v>300</v>
      </c>
      <c r="F68" s="3">
        <v>100</v>
      </c>
      <c r="G68" s="24">
        <f t="shared" si="2"/>
        <v>30000</v>
      </c>
      <c r="H68" s="2">
        <v>0</v>
      </c>
      <c r="I68" s="2">
        <v>107</v>
      </c>
      <c r="J68" s="3">
        <v>70</v>
      </c>
      <c r="K68" s="24">
        <f t="shared" si="3"/>
        <v>7490</v>
      </c>
      <c r="L68" s="2">
        <v>0</v>
      </c>
      <c r="M68" s="2">
        <v>0</v>
      </c>
      <c r="N68" s="3"/>
      <c r="O68" s="33">
        <f t="shared" si="4"/>
        <v>0</v>
      </c>
      <c r="P68" s="29">
        <f t="shared" si="0"/>
        <v>37490</v>
      </c>
      <c r="Q68" s="4"/>
      <c r="R68" s="5">
        <f t="shared" si="1"/>
        <v>37490</v>
      </c>
    </row>
    <row r="69" spans="1:18" ht="35.25" x14ac:dyDescent="0.25">
      <c r="A69" s="1">
        <v>65</v>
      </c>
      <c r="B69" s="36">
        <v>44607</v>
      </c>
      <c r="C69" s="8" t="s">
        <v>84</v>
      </c>
      <c r="D69" s="8" t="s">
        <v>36</v>
      </c>
      <c r="E69" s="2">
        <v>300</v>
      </c>
      <c r="F69" s="3">
        <v>100</v>
      </c>
      <c r="G69" s="24">
        <f t="shared" si="2"/>
        <v>30000</v>
      </c>
      <c r="H69" s="2">
        <v>0</v>
      </c>
      <c r="I69" s="2">
        <v>162</v>
      </c>
      <c r="J69" s="3">
        <v>70</v>
      </c>
      <c r="K69" s="24">
        <f t="shared" si="3"/>
        <v>11340</v>
      </c>
      <c r="L69" s="2">
        <v>0</v>
      </c>
      <c r="M69" s="2">
        <v>0</v>
      </c>
      <c r="N69" s="3"/>
      <c r="O69" s="33">
        <f t="shared" si="4"/>
        <v>0</v>
      </c>
      <c r="P69" s="29">
        <f t="shared" ref="P69:P132" si="5">(G69+K69+O69)</f>
        <v>41340</v>
      </c>
      <c r="Q69" s="4"/>
      <c r="R69" s="5">
        <f t="shared" ref="R69:R132" si="6">P69-Q69</f>
        <v>41340</v>
      </c>
    </row>
    <row r="70" spans="1:18" ht="35.25" x14ac:dyDescent="0.25">
      <c r="A70" s="1">
        <v>66</v>
      </c>
      <c r="B70" s="36">
        <v>44611</v>
      </c>
      <c r="C70" s="8" t="s">
        <v>85</v>
      </c>
      <c r="D70" s="8" t="s">
        <v>86</v>
      </c>
      <c r="E70" s="2">
        <v>360</v>
      </c>
      <c r="F70" s="3">
        <v>100</v>
      </c>
      <c r="G70" s="24">
        <f t="shared" ref="G70:G120" si="7">E70*F70</f>
        <v>36000</v>
      </c>
      <c r="H70" s="2">
        <v>0</v>
      </c>
      <c r="I70" s="2">
        <v>31</v>
      </c>
      <c r="J70" s="3">
        <v>70</v>
      </c>
      <c r="K70" s="24">
        <f t="shared" ref="K70:K120" si="8">(H70+I70)*J70</f>
        <v>2170</v>
      </c>
      <c r="L70" s="2">
        <v>0</v>
      </c>
      <c r="M70" s="2">
        <v>0</v>
      </c>
      <c r="N70" s="3"/>
      <c r="O70" s="33">
        <f t="shared" ref="O70:O120" si="9">(L70+M70)*N70</f>
        <v>0</v>
      </c>
      <c r="P70" s="29">
        <f t="shared" si="5"/>
        <v>38170</v>
      </c>
      <c r="Q70" s="4"/>
      <c r="R70" s="5">
        <f t="shared" si="6"/>
        <v>38170</v>
      </c>
    </row>
    <row r="71" spans="1:18" ht="35.25" x14ac:dyDescent="0.25">
      <c r="A71" s="1">
        <v>67</v>
      </c>
      <c r="B71" s="36">
        <v>44611</v>
      </c>
      <c r="C71" s="8" t="s">
        <v>87</v>
      </c>
      <c r="D71" s="8" t="s">
        <v>36</v>
      </c>
      <c r="E71" s="2">
        <v>220</v>
      </c>
      <c r="F71" s="3">
        <v>100</v>
      </c>
      <c r="G71" s="24">
        <f t="shared" si="7"/>
        <v>22000</v>
      </c>
      <c r="H71" s="2">
        <v>0</v>
      </c>
      <c r="I71" s="2">
        <v>119</v>
      </c>
      <c r="J71" s="3">
        <v>70</v>
      </c>
      <c r="K71" s="24">
        <f t="shared" si="8"/>
        <v>8330</v>
      </c>
      <c r="L71" s="2">
        <v>0</v>
      </c>
      <c r="M71" s="2">
        <v>0</v>
      </c>
      <c r="N71" s="3"/>
      <c r="O71" s="33">
        <f t="shared" si="9"/>
        <v>0</v>
      </c>
      <c r="P71" s="29">
        <f t="shared" si="5"/>
        <v>30330</v>
      </c>
      <c r="Q71" s="4"/>
      <c r="R71" s="5">
        <f t="shared" si="6"/>
        <v>30330</v>
      </c>
    </row>
    <row r="72" spans="1:18" ht="35.25" x14ac:dyDescent="0.25">
      <c r="A72" s="1">
        <v>68</v>
      </c>
      <c r="B72" s="36">
        <v>44628</v>
      </c>
      <c r="C72" s="8" t="s">
        <v>89</v>
      </c>
      <c r="D72" s="8" t="s">
        <v>16</v>
      </c>
      <c r="E72" s="2">
        <v>220</v>
      </c>
      <c r="F72" s="3">
        <v>100</v>
      </c>
      <c r="G72" s="24">
        <f t="shared" si="7"/>
        <v>22000</v>
      </c>
      <c r="H72" s="2">
        <v>0</v>
      </c>
      <c r="I72" s="2">
        <v>0</v>
      </c>
      <c r="J72" s="3">
        <v>70</v>
      </c>
      <c r="K72" s="24">
        <f t="shared" si="8"/>
        <v>0</v>
      </c>
      <c r="L72" s="2">
        <v>0</v>
      </c>
      <c r="M72" s="2">
        <v>97</v>
      </c>
      <c r="N72" s="3">
        <v>60</v>
      </c>
      <c r="O72" s="33">
        <f t="shared" si="9"/>
        <v>5820</v>
      </c>
      <c r="P72" s="29">
        <f t="shared" si="5"/>
        <v>27820</v>
      </c>
      <c r="Q72" s="4"/>
      <c r="R72" s="5">
        <f t="shared" si="6"/>
        <v>27820</v>
      </c>
    </row>
    <row r="73" spans="1:18" ht="35.25" x14ac:dyDescent="0.25">
      <c r="A73" s="1">
        <v>69</v>
      </c>
      <c r="B73" s="36">
        <v>44629</v>
      </c>
      <c r="C73" s="8" t="s">
        <v>89</v>
      </c>
      <c r="D73" s="8" t="s">
        <v>16</v>
      </c>
      <c r="E73" s="2">
        <v>260</v>
      </c>
      <c r="F73" s="3">
        <v>100</v>
      </c>
      <c r="G73" s="24">
        <f t="shared" si="7"/>
        <v>26000</v>
      </c>
      <c r="H73" s="2">
        <v>0</v>
      </c>
      <c r="I73" s="2">
        <v>47.5</v>
      </c>
      <c r="J73" s="3">
        <v>70</v>
      </c>
      <c r="K73" s="24">
        <f t="shared" si="8"/>
        <v>3325</v>
      </c>
      <c r="L73" s="2">
        <v>0</v>
      </c>
      <c r="M73" s="2">
        <v>0</v>
      </c>
      <c r="N73" s="3"/>
      <c r="O73" s="33">
        <f t="shared" si="9"/>
        <v>0</v>
      </c>
      <c r="P73" s="29">
        <f t="shared" si="5"/>
        <v>29325</v>
      </c>
      <c r="Q73" s="4"/>
      <c r="R73" s="5">
        <f t="shared" si="6"/>
        <v>29325</v>
      </c>
    </row>
    <row r="74" spans="1:18" ht="35.25" x14ac:dyDescent="0.25">
      <c r="A74" s="1">
        <v>70</v>
      </c>
      <c r="B74" s="36">
        <v>44629</v>
      </c>
      <c r="C74" s="8" t="s">
        <v>89</v>
      </c>
      <c r="D74" s="8" t="s">
        <v>16</v>
      </c>
      <c r="E74" s="2">
        <v>240</v>
      </c>
      <c r="F74" s="3">
        <v>100</v>
      </c>
      <c r="G74" s="24">
        <f t="shared" si="7"/>
        <v>24000</v>
      </c>
      <c r="H74" s="2">
        <v>0</v>
      </c>
      <c r="I74" s="2">
        <v>47.5</v>
      </c>
      <c r="J74" s="3">
        <v>70</v>
      </c>
      <c r="K74" s="24">
        <f t="shared" si="8"/>
        <v>3325</v>
      </c>
      <c r="L74" s="2">
        <v>0</v>
      </c>
      <c r="M74" s="2">
        <v>0</v>
      </c>
      <c r="N74" s="3"/>
      <c r="O74" s="33">
        <f t="shared" si="9"/>
        <v>0</v>
      </c>
      <c r="P74" s="29">
        <f t="shared" si="5"/>
        <v>27325</v>
      </c>
      <c r="Q74" s="4"/>
      <c r="R74" s="5">
        <f t="shared" si="6"/>
        <v>27325</v>
      </c>
    </row>
    <row r="75" spans="1:18" ht="35.25" x14ac:dyDescent="0.25">
      <c r="A75" s="1">
        <v>71</v>
      </c>
      <c r="B75" s="36">
        <v>44643</v>
      </c>
      <c r="C75" s="8" t="s">
        <v>90</v>
      </c>
      <c r="D75" s="8" t="s">
        <v>16</v>
      </c>
      <c r="E75" s="2">
        <v>440</v>
      </c>
      <c r="F75" s="3">
        <v>100</v>
      </c>
      <c r="G75" s="24">
        <f t="shared" si="7"/>
        <v>44000</v>
      </c>
      <c r="H75" s="2">
        <v>0</v>
      </c>
      <c r="I75" s="2"/>
      <c r="J75" s="3">
        <v>70</v>
      </c>
      <c r="K75" s="24">
        <f t="shared" si="8"/>
        <v>0</v>
      </c>
      <c r="L75" s="2">
        <v>0</v>
      </c>
      <c r="M75" s="2">
        <v>105</v>
      </c>
      <c r="N75" s="3">
        <v>60</v>
      </c>
      <c r="O75" s="33">
        <f t="shared" si="9"/>
        <v>6300</v>
      </c>
      <c r="P75" s="29">
        <f t="shared" si="5"/>
        <v>50300</v>
      </c>
      <c r="Q75" s="4"/>
      <c r="R75" s="5">
        <f t="shared" si="6"/>
        <v>50300</v>
      </c>
    </row>
    <row r="76" spans="1:18" ht="35.25" x14ac:dyDescent="0.25">
      <c r="A76" s="1">
        <v>72</v>
      </c>
      <c r="B76" s="36">
        <v>44643</v>
      </c>
      <c r="C76" s="8" t="s">
        <v>90</v>
      </c>
      <c r="D76" s="8" t="s">
        <v>16</v>
      </c>
      <c r="E76" s="2">
        <v>140</v>
      </c>
      <c r="F76" s="3">
        <v>100</v>
      </c>
      <c r="G76" s="24">
        <f t="shared" si="7"/>
        <v>14000</v>
      </c>
      <c r="H76" s="2">
        <v>0</v>
      </c>
      <c r="I76" s="2">
        <v>62</v>
      </c>
      <c r="J76" s="3">
        <v>70</v>
      </c>
      <c r="K76" s="24">
        <f t="shared" si="8"/>
        <v>4340</v>
      </c>
      <c r="L76" s="2">
        <v>0</v>
      </c>
      <c r="M76" s="2">
        <v>0</v>
      </c>
      <c r="N76" s="3">
        <v>60</v>
      </c>
      <c r="O76" s="33">
        <f t="shared" si="9"/>
        <v>0</v>
      </c>
      <c r="P76" s="29">
        <f t="shared" si="5"/>
        <v>18340</v>
      </c>
      <c r="Q76" s="4"/>
      <c r="R76" s="5">
        <f t="shared" si="6"/>
        <v>18340</v>
      </c>
    </row>
    <row r="77" spans="1:18" ht="35.25" x14ac:dyDescent="0.25">
      <c r="A77" s="1">
        <v>73</v>
      </c>
      <c r="B77" s="36">
        <v>44644</v>
      </c>
      <c r="C77" s="8" t="s">
        <v>91</v>
      </c>
      <c r="D77" s="8" t="s">
        <v>92</v>
      </c>
      <c r="E77" s="2">
        <v>160</v>
      </c>
      <c r="F77" s="3">
        <v>100</v>
      </c>
      <c r="G77" s="24">
        <f t="shared" si="7"/>
        <v>16000</v>
      </c>
      <c r="H77" s="2">
        <v>0</v>
      </c>
      <c r="I77" s="2">
        <v>56</v>
      </c>
      <c r="J77" s="3">
        <v>70</v>
      </c>
      <c r="K77" s="24">
        <f t="shared" si="8"/>
        <v>3920</v>
      </c>
      <c r="L77" s="2">
        <v>0</v>
      </c>
      <c r="M77" s="2">
        <v>0</v>
      </c>
      <c r="N77" s="3">
        <v>60</v>
      </c>
      <c r="O77" s="33">
        <f t="shared" si="9"/>
        <v>0</v>
      </c>
      <c r="P77" s="29">
        <f t="shared" si="5"/>
        <v>19920</v>
      </c>
      <c r="Q77" s="4"/>
      <c r="R77" s="5">
        <f t="shared" si="6"/>
        <v>19920</v>
      </c>
    </row>
    <row r="78" spans="1:18" ht="35.25" x14ac:dyDescent="0.25">
      <c r="A78" s="1">
        <v>74</v>
      </c>
      <c r="B78" s="36">
        <v>44645</v>
      </c>
      <c r="C78" s="8" t="s">
        <v>15</v>
      </c>
      <c r="D78" s="8" t="s">
        <v>69</v>
      </c>
      <c r="E78" s="2">
        <v>160</v>
      </c>
      <c r="F78" s="3">
        <v>100</v>
      </c>
      <c r="G78" s="24">
        <f t="shared" si="7"/>
        <v>16000</v>
      </c>
      <c r="H78" s="2">
        <v>0</v>
      </c>
      <c r="I78" s="2">
        <v>102</v>
      </c>
      <c r="J78" s="3">
        <v>70</v>
      </c>
      <c r="K78" s="24">
        <f t="shared" si="8"/>
        <v>7140</v>
      </c>
      <c r="L78" s="2">
        <v>0</v>
      </c>
      <c r="M78" s="2">
        <v>0</v>
      </c>
      <c r="N78" s="3">
        <v>60</v>
      </c>
      <c r="O78" s="33">
        <f t="shared" si="9"/>
        <v>0</v>
      </c>
      <c r="P78" s="29">
        <f t="shared" si="5"/>
        <v>23140</v>
      </c>
      <c r="Q78" s="4"/>
      <c r="R78" s="5">
        <f t="shared" si="6"/>
        <v>23140</v>
      </c>
    </row>
    <row r="79" spans="1:18" ht="35.25" x14ac:dyDescent="0.25">
      <c r="A79" s="1">
        <v>75</v>
      </c>
      <c r="B79" s="36">
        <v>44645</v>
      </c>
      <c r="C79" s="8" t="s">
        <v>93</v>
      </c>
      <c r="D79" s="8" t="s">
        <v>92</v>
      </c>
      <c r="E79" s="2">
        <v>240</v>
      </c>
      <c r="F79" s="3">
        <v>100</v>
      </c>
      <c r="G79" s="24">
        <f t="shared" si="7"/>
        <v>24000</v>
      </c>
      <c r="H79" s="2">
        <v>0</v>
      </c>
      <c r="I79" s="2">
        <v>49</v>
      </c>
      <c r="J79" s="3">
        <v>70</v>
      </c>
      <c r="K79" s="24">
        <f t="shared" si="8"/>
        <v>3430</v>
      </c>
      <c r="L79" s="2">
        <v>0</v>
      </c>
      <c r="M79" s="2">
        <v>0</v>
      </c>
      <c r="N79" s="3">
        <v>60</v>
      </c>
      <c r="O79" s="33">
        <f t="shared" si="9"/>
        <v>0</v>
      </c>
      <c r="P79" s="29">
        <f t="shared" si="5"/>
        <v>27430</v>
      </c>
      <c r="Q79" s="4"/>
      <c r="R79" s="5">
        <f t="shared" si="6"/>
        <v>27430</v>
      </c>
    </row>
    <row r="80" spans="1:18" ht="35.25" x14ac:dyDescent="0.25">
      <c r="A80" s="1">
        <v>76</v>
      </c>
      <c r="B80" s="36">
        <v>44646</v>
      </c>
      <c r="C80" s="8" t="s">
        <v>35</v>
      </c>
      <c r="D80" s="8" t="s">
        <v>16</v>
      </c>
      <c r="E80" s="2">
        <v>200</v>
      </c>
      <c r="F80" s="3">
        <v>100</v>
      </c>
      <c r="G80" s="24">
        <f t="shared" si="7"/>
        <v>20000</v>
      </c>
      <c r="H80" s="2">
        <v>0</v>
      </c>
      <c r="I80" s="2">
        <v>70</v>
      </c>
      <c r="J80" s="3">
        <v>70</v>
      </c>
      <c r="K80" s="24">
        <f t="shared" si="8"/>
        <v>4900</v>
      </c>
      <c r="L80" s="2">
        <v>0</v>
      </c>
      <c r="M80" s="2">
        <v>0</v>
      </c>
      <c r="N80" s="3">
        <v>60</v>
      </c>
      <c r="O80" s="33">
        <f t="shared" si="9"/>
        <v>0</v>
      </c>
      <c r="P80" s="29">
        <f t="shared" si="5"/>
        <v>24900</v>
      </c>
      <c r="Q80" s="4"/>
      <c r="R80" s="5">
        <f t="shared" si="6"/>
        <v>24900</v>
      </c>
    </row>
    <row r="81" spans="1:18" ht="35.25" x14ac:dyDescent="0.25">
      <c r="A81" s="1">
        <v>77</v>
      </c>
      <c r="B81" s="36">
        <v>44647</v>
      </c>
      <c r="C81" s="8" t="s">
        <v>94</v>
      </c>
      <c r="D81" s="8" t="s">
        <v>95</v>
      </c>
      <c r="E81" s="2">
        <v>200</v>
      </c>
      <c r="F81" s="3">
        <v>105</v>
      </c>
      <c r="G81" s="24">
        <f t="shared" si="7"/>
        <v>21000</v>
      </c>
      <c r="H81" s="2">
        <v>0</v>
      </c>
      <c r="I81" s="2">
        <v>160</v>
      </c>
      <c r="J81" s="3">
        <v>70</v>
      </c>
      <c r="K81" s="24">
        <f t="shared" si="8"/>
        <v>11200</v>
      </c>
      <c r="L81" s="2">
        <v>0</v>
      </c>
      <c r="M81" s="2">
        <v>0</v>
      </c>
      <c r="N81" s="3">
        <v>60</v>
      </c>
      <c r="O81" s="33">
        <f t="shared" si="9"/>
        <v>0</v>
      </c>
      <c r="P81" s="29">
        <f t="shared" si="5"/>
        <v>32200</v>
      </c>
      <c r="Q81" s="4"/>
      <c r="R81" s="5">
        <f t="shared" si="6"/>
        <v>32200</v>
      </c>
    </row>
    <row r="82" spans="1:18" ht="35.25" x14ac:dyDescent="0.25">
      <c r="A82" s="1">
        <v>78</v>
      </c>
      <c r="B82" s="36">
        <v>44650</v>
      </c>
      <c r="C82" s="8" t="s">
        <v>96</v>
      </c>
      <c r="D82" s="8" t="s">
        <v>36</v>
      </c>
      <c r="E82" s="2">
        <v>240</v>
      </c>
      <c r="F82" s="3">
        <v>105</v>
      </c>
      <c r="G82" s="24">
        <f t="shared" si="7"/>
        <v>25200</v>
      </c>
      <c r="H82" s="2">
        <v>0</v>
      </c>
      <c r="I82" s="2">
        <v>101.5</v>
      </c>
      <c r="J82" s="3">
        <v>70</v>
      </c>
      <c r="K82" s="24">
        <f t="shared" si="8"/>
        <v>7105</v>
      </c>
      <c r="L82" s="2">
        <v>0</v>
      </c>
      <c r="M82" s="2">
        <v>0</v>
      </c>
      <c r="N82" s="3">
        <v>60</v>
      </c>
      <c r="O82" s="33">
        <f t="shared" si="9"/>
        <v>0</v>
      </c>
      <c r="P82" s="29">
        <f t="shared" si="5"/>
        <v>32305</v>
      </c>
      <c r="Q82" s="4"/>
      <c r="R82" s="5">
        <f t="shared" si="6"/>
        <v>32305</v>
      </c>
    </row>
    <row r="83" spans="1:18" ht="35.25" x14ac:dyDescent="0.25">
      <c r="A83" s="1">
        <v>79</v>
      </c>
      <c r="B83" s="36">
        <v>44652</v>
      </c>
      <c r="C83" s="8" t="s">
        <v>97</v>
      </c>
      <c r="D83" s="8" t="s">
        <v>36</v>
      </c>
      <c r="E83" s="2">
        <v>260</v>
      </c>
      <c r="F83" s="3">
        <v>105</v>
      </c>
      <c r="G83" s="24">
        <f t="shared" si="7"/>
        <v>27300</v>
      </c>
      <c r="H83" s="2">
        <v>0</v>
      </c>
      <c r="I83" s="2">
        <v>60</v>
      </c>
      <c r="J83" s="3">
        <v>70</v>
      </c>
      <c r="K83" s="24">
        <f t="shared" si="8"/>
        <v>4200</v>
      </c>
      <c r="L83" s="2">
        <v>0</v>
      </c>
      <c r="M83" s="2">
        <v>0</v>
      </c>
      <c r="N83" s="3">
        <v>60</v>
      </c>
      <c r="O83" s="33">
        <f t="shared" si="9"/>
        <v>0</v>
      </c>
      <c r="P83" s="29">
        <f t="shared" si="5"/>
        <v>31500</v>
      </c>
      <c r="Q83" s="4"/>
      <c r="R83" s="5">
        <f t="shared" si="6"/>
        <v>31500</v>
      </c>
    </row>
    <row r="84" spans="1:18" ht="35.25" x14ac:dyDescent="0.25">
      <c r="A84" s="1">
        <v>80</v>
      </c>
      <c r="B84" s="36">
        <v>44652</v>
      </c>
      <c r="C84" s="8" t="s">
        <v>97</v>
      </c>
      <c r="D84" s="8" t="s">
        <v>36</v>
      </c>
      <c r="E84" s="2">
        <v>280</v>
      </c>
      <c r="F84" s="3">
        <v>105</v>
      </c>
      <c r="G84" s="24">
        <f t="shared" si="7"/>
        <v>29400</v>
      </c>
      <c r="H84" s="2">
        <v>0</v>
      </c>
      <c r="I84" s="2">
        <v>40</v>
      </c>
      <c r="J84" s="3">
        <v>70</v>
      </c>
      <c r="K84" s="24">
        <f t="shared" si="8"/>
        <v>2800</v>
      </c>
      <c r="L84" s="2">
        <v>0</v>
      </c>
      <c r="M84" s="2">
        <v>0</v>
      </c>
      <c r="N84" s="3">
        <v>60</v>
      </c>
      <c r="O84" s="33">
        <f t="shared" si="9"/>
        <v>0</v>
      </c>
      <c r="P84" s="29">
        <f t="shared" si="5"/>
        <v>32200</v>
      </c>
      <c r="Q84" s="4"/>
      <c r="R84" s="5">
        <f t="shared" si="6"/>
        <v>32200</v>
      </c>
    </row>
    <row r="85" spans="1:18" ht="35.25" x14ac:dyDescent="0.25">
      <c r="A85" s="1">
        <v>81</v>
      </c>
      <c r="B85" s="36">
        <v>44654</v>
      </c>
      <c r="C85" s="8" t="s">
        <v>98</v>
      </c>
      <c r="D85" s="8" t="s">
        <v>36</v>
      </c>
      <c r="E85" s="2">
        <v>220</v>
      </c>
      <c r="F85" s="3">
        <v>105</v>
      </c>
      <c r="G85" s="24">
        <f t="shared" si="7"/>
        <v>23100</v>
      </c>
      <c r="H85" s="2">
        <v>0</v>
      </c>
      <c r="I85" s="2">
        <v>60</v>
      </c>
      <c r="J85" s="3">
        <v>70</v>
      </c>
      <c r="K85" s="24">
        <f t="shared" si="8"/>
        <v>4200</v>
      </c>
      <c r="L85" s="2">
        <v>0</v>
      </c>
      <c r="M85" s="2">
        <v>0</v>
      </c>
      <c r="N85" s="3">
        <v>60</v>
      </c>
      <c r="O85" s="33">
        <f t="shared" si="9"/>
        <v>0</v>
      </c>
      <c r="P85" s="29">
        <f t="shared" si="5"/>
        <v>27300</v>
      </c>
      <c r="Q85" s="4"/>
      <c r="R85" s="5">
        <f t="shared" si="6"/>
        <v>27300</v>
      </c>
    </row>
    <row r="86" spans="1:18" ht="35.25" x14ac:dyDescent="0.25">
      <c r="A86" s="1">
        <v>82</v>
      </c>
      <c r="B86" s="36">
        <v>44655</v>
      </c>
      <c r="C86" s="8" t="s">
        <v>99</v>
      </c>
      <c r="D86" s="8" t="s">
        <v>16</v>
      </c>
      <c r="E86" s="2">
        <v>220</v>
      </c>
      <c r="F86" s="3">
        <v>105</v>
      </c>
      <c r="G86" s="24">
        <f t="shared" si="7"/>
        <v>23100</v>
      </c>
      <c r="H86" s="2">
        <v>0</v>
      </c>
      <c r="I86" s="2"/>
      <c r="J86" s="3">
        <v>70</v>
      </c>
      <c r="K86" s="24">
        <f t="shared" si="8"/>
        <v>0</v>
      </c>
      <c r="L86" s="2">
        <v>0</v>
      </c>
      <c r="M86" s="2">
        <v>80</v>
      </c>
      <c r="N86" s="3">
        <v>60</v>
      </c>
      <c r="O86" s="33">
        <f t="shared" si="9"/>
        <v>4800</v>
      </c>
      <c r="P86" s="29">
        <f t="shared" si="5"/>
        <v>27900</v>
      </c>
      <c r="Q86" s="4"/>
      <c r="R86" s="5">
        <f t="shared" si="6"/>
        <v>27900</v>
      </c>
    </row>
    <row r="87" spans="1:18" ht="35.25" x14ac:dyDescent="0.25">
      <c r="A87" s="1">
        <v>83</v>
      </c>
      <c r="B87" s="36">
        <v>44655</v>
      </c>
      <c r="C87" s="8" t="s">
        <v>100</v>
      </c>
      <c r="D87" s="8" t="s">
        <v>21</v>
      </c>
      <c r="E87" s="2">
        <v>280</v>
      </c>
      <c r="F87" s="3">
        <v>105</v>
      </c>
      <c r="G87" s="24">
        <f t="shared" si="7"/>
        <v>29400</v>
      </c>
      <c r="H87" s="2">
        <v>0</v>
      </c>
      <c r="I87" s="2">
        <v>60</v>
      </c>
      <c r="J87" s="3">
        <v>70</v>
      </c>
      <c r="K87" s="24">
        <f t="shared" si="8"/>
        <v>4200</v>
      </c>
      <c r="L87" s="2">
        <v>0</v>
      </c>
      <c r="M87" s="2">
        <v>0</v>
      </c>
      <c r="N87" s="3">
        <v>60</v>
      </c>
      <c r="O87" s="33">
        <f t="shared" si="9"/>
        <v>0</v>
      </c>
      <c r="P87" s="29">
        <f t="shared" si="5"/>
        <v>33600</v>
      </c>
      <c r="Q87" s="4"/>
      <c r="R87" s="5">
        <f t="shared" si="6"/>
        <v>33600</v>
      </c>
    </row>
    <row r="88" spans="1:18" ht="35.25" x14ac:dyDescent="0.25">
      <c r="A88" s="1">
        <v>84</v>
      </c>
      <c r="B88" s="36">
        <v>44655</v>
      </c>
      <c r="C88" s="8" t="s">
        <v>100</v>
      </c>
      <c r="D88" s="8" t="s">
        <v>21</v>
      </c>
      <c r="E88" s="2">
        <v>140</v>
      </c>
      <c r="F88" s="3">
        <v>105</v>
      </c>
      <c r="G88" s="24">
        <f t="shared" si="7"/>
        <v>14700</v>
      </c>
      <c r="H88" s="2">
        <v>0</v>
      </c>
      <c r="I88" s="2">
        <v>80</v>
      </c>
      <c r="J88" s="3">
        <v>70</v>
      </c>
      <c r="K88" s="24">
        <f t="shared" si="8"/>
        <v>5600</v>
      </c>
      <c r="L88" s="2">
        <v>0</v>
      </c>
      <c r="M88" s="2">
        <v>0</v>
      </c>
      <c r="N88" s="3">
        <v>60</v>
      </c>
      <c r="O88" s="33">
        <f t="shared" si="9"/>
        <v>0</v>
      </c>
      <c r="P88" s="29">
        <f t="shared" si="5"/>
        <v>20300</v>
      </c>
      <c r="Q88" s="4"/>
      <c r="R88" s="5">
        <f t="shared" si="6"/>
        <v>20300</v>
      </c>
    </row>
    <row r="89" spans="1:18" ht="35.25" x14ac:dyDescent="0.25">
      <c r="A89" s="1">
        <v>85</v>
      </c>
      <c r="B89" s="36">
        <v>44685</v>
      </c>
      <c r="C89" s="8" t="s">
        <v>101</v>
      </c>
      <c r="D89" s="8" t="s">
        <v>102</v>
      </c>
      <c r="E89" s="2">
        <v>375</v>
      </c>
      <c r="F89" s="3">
        <v>110</v>
      </c>
      <c r="G89" s="24">
        <f t="shared" si="7"/>
        <v>41250</v>
      </c>
      <c r="H89" s="2">
        <v>0</v>
      </c>
      <c r="I89" s="2">
        <v>70</v>
      </c>
      <c r="J89" s="3">
        <v>80</v>
      </c>
      <c r="K89" s="24">
        <f t="shared" si="8"/>
        <v>5600</v>
      </c>
      <c r="L89" s="2">
        <v>0</v>
      </c>
      <c r="M89" s="2">
        <v>0</v>
      </c>
      <c r="N89" s="3">
        <v>60</v>
      </c>
      <c r="O89" s="33">
        <f t="shared" si="9"/>
        <v>0</v>
      </c>
      <c r="P89" s="29">
        <f t="shared" si="5"/>
        <v>46850</v>
      </c>
      <c r="Q89" s="4"/>
      <c r="R89" s="5">
        <f t="shared" si="6"/>
        <v>46850</v>
      </c>
    </row>
    <row r="90" spans="1:18" ht="35.25" x14ac:dyDescent="0.25">
      <c r="A90" s="1">
        <v>86</v>
      </c>
      <c r="B90" s="36">
        <v>44716</v>
      </c>
      <c r="C90" s="8" t="s">
        <v>64</v>
      </c>
      <c r="D90" s="8" t="s">
        <v>16</v>
      </c>
      <c r="E90" s="2">
        <v>140</v>
      </c>
      <c r="F90" s="3">
        <v>105</v>
      </c>
      <c r="G90" s="24">
        <f t="shared" si="7"/>
        <v>14700</v>
      </c>
      <c r="H90" s="2">
        <v>0</v>
      </c>
      <c r="I90" s="2">
        <v>100</v>
      </c>
      <c r="J90" s="3">
        <v>70</v>
      </c>
      <c r="K90" s="24">
        <f t="shared" si="8"/>
        <v>7000</v>
      </c>
      <c r="L90" s="2">
        <v>0</v>
      </c>
      <c r="M90" s="2">
        <v>0</v>
      </c>
      <c r="N90" s="3">
        <v>60</v>
      </c>
      <c r="O90" s="33">
        <f t="shared" si="9"/>
        <v>0</v>
      </c>
      <c r="P90" s="29">
        <f t="shared" si="5"/>
        <v>21700</v>
      </c>
      <c r="Q90" s="4"/>
      <c r="R90" s="5">
        <f t="shared" si="6"/>
        <v>21700</v>
      </c>
    </row>
    <row r="91" spans="1:18" ht="35.25" x14ac:dyDescent="0.25">
      <c r="A91" s="1">
        <v>87</v>
      </c>
      <c r="B91" s="36">
        <v>44746</v>
      </c>
      <c r="C91" s="8" t="s">
        <v>103</v>
      </c>
      <c r="D91" s="8" t="s">
        <v>104</v>
      </c>
      <c r="E91" s="2">
        <v>220</v>
      </c>
      <c r="F91" s="3">
        <v>110</v>
      </c>
      <c r="G91" s="24">
        <f t="shared" si="7"/>
        <v>24200</v>
      </c>
      <c r="H91" s="2">
        <v>0</v>
      </c>
      <c r="I91" s="2">
        <v>80</v>
      </c>
      <c r="J91" s="3">
        <v>70</v>
      </c>
      <c r="K91" s="24">
        <f t="shared" si="8"/>
        <v>5600</v>
      </c>
      <c r="L91" s="2">
        <v>0</v>
      </c>
      <c r="M91" s="2">
        <v>0</v>
      </c>
      <c r="N91" s="3">
        <v>60</v>
      </c>
      <c r="O91" s="33">
        <f t="shared" si="9"/>
        <v>0</v>
      </c>
      <c r="P91" s="29">
        <f t="shared" si="5"/>
        <v>29800</v>
      </c>
      <c r="Q91" s="4"/>
      <c r="R91" s="5">
        <f t="shared" si="6"/>
        <v>29800</v>
      </c>
    </row>
    <row r="92" spans="1:18" ht="35.25" x14ac:dyDescent="0.25">
      <c r="A92" s="1">
        <v>88</v>
      </c>
      <c r="B92" s="36">
        <v>44746</v>
      </c>
      <c r="C92" s="8" t="s">
        <v>71</v>
      </c>
      <c r="D92" s="8" t="s">
        <v>104</v>
      </c>
      <c r="E92" s="2">
        <v>140</v>
      </c>
      <c r="F92" s="3">
        <v>110</v>
      </c>
      <c r="G92" s="24">
        <f t="shared" si="7"/>
        <v>15400</v>
      </c>
      <c r="H92" s="2">
        <v>0</v>
      </c>
      <c r="I92" s="2">
        <v>0</v>
      </c>
      <c r="J92" s="3">
        <v>70</v>
      </c>
      <c r="K92" s="24">
        <f t="shared" si="8"/>
        <v>0</v>
      </c>
      <c r="L92" s="2">
        <v>0</v>
      </c>
      <c r="M92" s="2">
        <v>0</v>
      </c>
      <c r="N92" s="3">
        <v>60</v>
      </c>
      <c r="O92" s="33">
        <f t="shared" si="9"/>
        <v>0</v>
      </c>
      <c r="P92" s="29">
        <f t="shared" si="5"/>
        <v>15400</v>
      </c>
      <c r="Q92" s="4"/>
      <c r="R92" s="5">
        <f t="shared" si="6"/>
        <v>15400</v>
      </c>
    </row>
    <row r="93" spans="1:18" ht="35.25" x14ac:dyDescent="0.25">
      <c r="A93" s="1">
        <v>89</v>
      </c>
      <c r="B93" s="36">
        <v>44777</v>
      </c>
      <c r="C93" s="8" t="s">
        <v>105</v>
      </c>
      <c r="D93" s="8" t="s">
        <v>104</v>
      </c>
      <c r="E93" s="2">
        <v>60</v>
      </c>
      <c r="F93" s="3">
        <v>110</v>
      </c>
      <c r="G93" s="24">
        <f t="shared" si="7"/>
        <v>6600</v>
      </c>
      <c r="H93" s="2">
        <v>0</v>
      </c>
      <c r="I93" s="2">
        <v>0</v>
      </c>
      <c r="J93" s="3">
        <v>70</v>
      </c>
      <c r="K93" s="24">
        <f t="shared" si="8"/>
        <v>0</v>
      </c>
      <c r="L93" s="2">
        <v>0</v>
      </c>
      <c r="M93" s="2">
        <v>0</v>
      </c>
      <c r="N93" s="3">
        <v>60</v>
      </c>
      <c r="O93" s="33">
        <f t="shared" si="9"/>
        <v>0</v>
      </c>
      <c r="P93" s="29">
        <f t="shared" si="5"/>
        <v>6600</v>
      </c>
      <c r="Q93" s="4"/>
      <c r="R93" s="5">
        <f t="shared" si="6"/>
        <v>6600</v>
      </c>
    </row>
    <row r="94" spans="1:18" ht="35.25" x14ac:dyDescent="0.25">
      <c r="A94" s="1">
        <v>90</v>
      </c>
      <c r="B94" s="36">
        <v>44777</v>
      </c>
      <c r="C94" s="8" t="s">
        <v>105</v>
      </c>
      <c r="D94" s="8" t="s">
        <v>104</v>
      </c>
      <c r="E94" s="2">
        <v>135</v>
      </c>
      <c r="F94" s="3">
        <v>110</v>
      </c>
      <c r="G94" s="24">
        <f t="shared" si="7"/>
        <v>14850</v>
      </c>
      <c r="H94" s="2">
        <v>0</v>
      </c>
      <c r="I94" s="2">
        <v>0</v>
      </c>
      <c r="J94" s="3">
        <v>70</v>
      </c>
      <c r="K94" s="24">
        <f t="shared" si="8"/>
        <v>0</v>
      </c>
      <c r="L94" s="2">
        <v>0</v>
      </c>
      <c r="M94" s="2">
        <v>0</v>
      </c>
      <c r="N94" s="3">
        <v>60</v>
      </c>
      <c r="O94" s="33">
        <f t="shared" si="9"/>
        <v>0</v>
      </c>
      <c r="P94" s="29">
        <f t="shared" si="5"/>
        <v>14850</v>
      </c>
      <c r="Q94" s="4"/>
      <c r="R94" s="5">
        <f t="shared" si="6"/>
        <v>14850</v>
      </c>
    </row>
    <row r="95" spans="1:18" ht="35.25" x14ac:dyDescent="0.25">
      <c r="A95" s="1">
        <v>91</v>
      </c>
      <c r="B95" s="36">
        <v>44838</v>
      </c>
      <c r="C95" s="8" t="s">
        <v>106</v>
      </c>
      <c r="D95" s="8" t="s">
        <v>16</v>
      </c>
      <c r="E95" s="2">
        <v>220</v>
      </c>
      <c r="F95" s="3">
        <v>110</v>
      </c>
      <c r="G95" s="24">
        <f t="shared" si="7"/>
        <v>24200</v>
      </c>
      <c r="H95" s="2">
        <v>0</v>
      </c>
      <c r="I95" s="2">
        <v>61.5</v>
      </c>
      <c r="J95" s="3">
        <v>70</v>
      </c>
      <c r="K95" s="24">
        <f t="shared" si="8"/>
        <v>4305</v>
      </c>
      <c r="L95" s="2">
        <v>0</v>
      </c>
      <c r="M95" s="2">
        <v>0</v>
      </c>
      <c r="N95" s="3">
        <v>60</v>
      </c>
      <c r="O95" s="33">
        <f t="shared" si="9"/>
        <v>0</v>
      </c>
      <c r="P95" s="29">
        <f t="shared" si="5"/>
        <v>28505</v>
      </c>
      <c r="Q95" s="4"/>
      <c r="R95" s="5">
        <f t="shared" si="6"/>
        <v>28505</v>
      </c>
    </row>
    <row r="96" spans="1:18" ht="35.25" x14ac:dyDescent="0.25">
      <c r="A96" s="1">
        <v>92</v>
      </c>
      <c r="B96" s="36">
        <v>44869</v>
      </c>
      <c r="C96" s="8" t="s">
        <v>107</v>
      </c>
      <c r="D96" s="8" t="s">
        <v>16</v>
      </c>
      <c r="E96" s="2">
        <v>180</v>
      </c>
      <c r="F96" s="3">
        <v>105</v>
      </c>
      <c r="G96" s="24">
        <f t="shared" si="7"/>
        <v>18900</v>
      </c>
      <c r="H96" s="2">
        <v>0</v>
      </c>
      <c r="I96" s="2">
        <v>0</v>
      </c>
      <c r="J96" s="3">
        <v>70</v>
      </c>
      <c r="K96" s="24">
        <f t="shared" si="8"/>
        <v>0</v>
      </c>
      <c r="L96" s="2">
        <v>0</v>
      </c>
      <c r="M96" s="2">
        <v>0</v>
      </c>
      <c r="N96" s="3">
        <v>60</v>
      </c>
      <c r="O96" s="33">
        <f t="shared" si="9"/>
        <v>0</v>
      </c>
      <c r="P96" s="29">
        <f t="shared" si="5"/>
        <v>18900</v>
      </c>
      <c r="Q96" s="4"/>
      <c r="R96" s="5">
        <f t="shared" si="6"/>
        <v>18900</v>
      </c>
    </row>
    <row r="97" spans="1:18" ht="35.25" x14ac:dyDescent="0.25">
      <c r="A97" s="1">
        <v>93</v>
      </c>
      <c r="B97" s="36">
        <v>44869</v>
      </c>
      <c r="C97" s="8" t="s">
        <v>108</v>
      </c>
      <c r="D97" s="8" t="s">
        <v>36</v>
      </c>
      <c r="E97" s="2">
        <v>260</v>
      </c>
      <c r="F97" s="3">
        <v>110</v>
      </c>
      <c r="G97" s="24">
        <f t="shared" si="7"/>
        <v>28600</v>
      </c>
      <c r="H97" s="2">
        <v>0</v>
      </c>
      <c r="I97" s="2">
        <v>120</v>
      </c>
      <c r="J97" s="3">
        <v>70</v>
      </c>
      <c r="K97" s="24">
        <f t="shared" si="8"/>
        <v>8400</v>
      </c>
      <c r="L97" s="2">
        <v>0</v>
      </c>
      <c r="M97" s="2">
        <v>0</v>
      </c>
      <c r="N97" s="3">
        <v>60</v>
      </c>
      <c r="O97" s="33">
        <f t="shared" si="9"/>
        <v>0</v>
      </c>
      <c r="P97" s="29">
        <f t="shared" si="5"/>
        <v>37000</v>
      </c>
      <c r="Q97" s="4"/>
      <c r="R97" s="5">
        <f t="shared" si="6"/>
        <v>37000</v>
      </c>
    </row>
    <row r="98" spans="1:18" ht="35.25" x14ac:dyDescent="0.25">
      <c r="A98" s="1">
        <v>94</v>
      </c>
      <c r="B98" s="36" t="s">
        <v>109</v>
      </c>
      <c r="C98" s="8" t="s">
        <v>110</v>
      </c>
      <c r="D98" s="8" t="s">
        <v>16</v>
      </c>
      <c r="E98" s="2">
        <v>220</v>
      </c>
      <c r="F98" s="3">
        <v>110</v>
      </c>
      <c r="G98" s="24">
        <f t="shared" si="7"/>
        <v>24200</v>
      </c>
      <c r="H98" s="2">
        <v>0</v>
      </c>
      <c r="I98" s="2">
        <v>100</v>
      </c>
      <c r="J98" s="3">
        <v>70</v>
      </c>
      <c r="K98" s="24">
        <f t="shared" si="8"/>
        <v>7000</v>
      </c>
      <c r="L98" s="2">
        <v>0</v>
      </c>
      <c r="M98" s="2">
        <v>0</v>
      </c>
      <c r="N98" s="3">
        <v>60</v>
      </c>
      <c r="O98" s="33">
        <f t="shared" si="9"/>
        <v>0</v>
      </c>
      <c r="P98" s="29">
        <f t="shared" si="5"/>
        <v>31200</v>
      </c>
      <c r="Q98" s="4"/>
      <c r="R98" s="5">
        <f t="shared" si="6"/>
        <v>31200</v>
      </c>
    </row>
    <row r="99" spans="1:18" ht="35.25" x14ac:dyDescent="0.25">
      <c r="A99" s="1">
        <v>95</v>
      </c>
      <c r="B99" s="36" t="s">
        <v>109</v>
      </c>
      <c r="C99" s="8" t="s">
        <v>15</v>
      </c>
      <c r="D99" s="8" t="s">
        <v>102</v>
      </c>
      <c r="E99" s="2">
        <v>253</v>
      </c>
      <c r="F99" s="3">
        <v>60</v>
      </c>
      <c r="G99" s="24">
        <f t="shared" si="7"/>
        <v>15180</v>
      </c>
      <c r="H99" s="2">
        <v>0</v>
      </c>
      <c r="I99" s="2">
        <v>0</v>
      </c>
      <c r="J99" s="3">
        <v>50</v>
      </c>
      <c r="K99" s="24">
        <f t="shared" si="8"/>
        <v>0</v>
      </c>
      <c r="L99" s="2">
        <v>260</v>
      </c>
      <c r="M99" s="2">
        <v>0</v>
      </c>
      <c r="N99" s="3">
        <v>50</v>
      </c>
      <c r="O99" s="33">
        <f t="shared" si="9"/>
        <v>13000</v>
      </c>
      <c r="P99" s="29">
        <f t="shared" si="5"/>
        <v>28180</v>
      </c>
      <c r="Q99" s="4"/>
      <c r="R99" s="5">
        <f t="shared" si="6"/>
        <v>28180</v>
      </c>
    </row>
    <row r="100" spans="1:18" ht="35.25" x14ac:dyDescent="0.25">
      <c r="A100" s="1">
        <v>96</v>
      </c>
      <c r="B100" s="36" t="s">
        <v>111</v>
      </c>
      <c r="C100" s="8" t="s">
        <v>112</v>
      </c>
      <c r="D100" s="8" t="s">
        <v>36</v>
      </c>
      <c r="E100" s="2">
        <v>211</v>
      </c>
      <c r="F100" s="3">
        <v>140</v>
      </c>
      <c r="G100" s="24">
        <f t="shared" si="7"/>
        <v>29540</v>
      </c>
      <c r="H100" s="2">
        <v>0</v>
      </c>
      <c r="I100" s="2">
        <v>104</v>
      </c>
      <c r="J100" s="3">
        <v>70</v>
      </c>
      <c r="K100" s="24">
        <f t="shared" si="8"/>
        <v>7280</v>
      </c>
      <c r="L100" s="2">
        <v>0</v>
      </c>
      <c r="M100" s="2">
        <v>0</v>
      </c>
      <c r="N100" s="3">
        <v>60</v>
      </c>
      <c r="O100" s="33">
        <f t="shared" si="9"/>
        <v>0</v>
      </c>
      <c r="P100" s="29">
        <f t="shared" si="5"/>
        <v>36820</v>
      </c>
      <c r="Q100" s="4"/>
      <c r="R100" s="5">
        <f t="shared" si="6"/>
        <v>36820</v>
      </c>
    </row>
    <row r="101" spans="1:18" ht="35.25" x14ac:dyDescent="0.25">
      <c r="A101" s="1">
        <v>97</v>
      </c>
      <c r="B101" s="36" t="s">
        <v>111</v>
      </c>
      <c r="C101" s="8" t="s">
        <v>112</v>
      </c>
      <c r="D101" s="8" t="s">
        <v>16</v>
      </c>
      <c r="E101" s="2">
        <v>40</v>
      </c>
      <c r="F101" s="3">
        <v>110</v>
      </c>
      <c r="G101" s="24">
        <f t="shared" si="7"/>
        <v>4400</v>
      </c>
      <c r="H101" s="2">
        <v>0</v>
      </c>
      <c r="I101" s="2">
        <v>0</v>
      </c>
      <c r="J101" s="3">
        <v>70</v>
      </c>
      <c r="K101" s="24">
        <f t="shared" si="8"/>
        <v>0</v>
      </c>
      <c r="L101" s="2">
        <v>0</v>
      </c>
      <c r="M101" s="2">
        <v>0</v>
      </c>
      <c r="N101" s="3">
        <v>60</v>
      </c>
      <c r="O101" s="33">
        <f t="shared" si="9"/>
        <v>0</v>
      </c>
      <c r="P101" s="29">
        <f t="shared" si="5"/>
        <v>4400</v>
      </c>
      <c r="Q101" s="4"/>
      <c r="R101" s="5">
        <f t="shared" si="6"/>
        <v>4400</v>
      </c>
    </row>
    <row r="102" spans="1:18" ht="35.25" x14ac:dyDescent="0.25">
      <c r="A102" s="1">
        <v>98</v>
      </c>
      <c r="B102" s="36" t="s">
        <v>111</v>
      </c>
      <c r="C102" s="8" t="s">
        <v>112</v>
      </c>
      <c r="D102" s="8" t="s">
        <v>16</v>
      </c>
      <c r="E102" s="2">
        <v>280</v>
      </c>
      <c r="F102" s="3">
        <v>110</v>
      </c>
      <c r="G102" s="24">
        <f t="shared" si="7"/>
        <v>30800</v>
      </c>
      <c r="H102" s="2">
        <v>0</v>
      </c>
      <c r="I102" s="2">
        <v>160</v>
      </c>
      <c r="J102" s="3">
        <v>70</v>
      </c>
      <c r="K102" s="24">
        <f t="shared" si="8"/>
        <v>11200</v>
      </c>
      <c r="L102" s="2">
        <v>60</v>
      </c>
      <c r="M102" s="2">
        <v>0</v>
      </c>
      <c r="N102" s="3">
        <v>60</v>
      </c>
      <c r="O102" s="33">
        <f t="shared" si="9"/>
        <v>3600</v>
      </c>
      <c r="P102" s="29">
        <f t="shared" si="5"/>
        <v>45600</v>
      </c>
      <c r="Q102" s="4"/>
      <c r="R102" s="5">
        <f t="shared" si="6"/>
        <v>45600</v>
      </c>
    </row>
    <row r="103" spans="1:18" ht="35.25" x14ac:dyDescent="0.25">
      <c r="A103" s="1">
        <v>99</v>
      </c>
      <c r="B103" s="36" t="s">
        <v>113</v>
      </c>
      <c r="C103" s="8" t="s">
        <v>114</v>
      </c>
      <c r="D103" s="8" t="s">
        <v>102</v>
      </c>
      <c r="E103" s="2">
        <v>300</v>
      </c>
      <c r="F103" s="3">
        <v>110</v>
      </c>
      <c r="G103" s="24">
        <f t="shared" si="7"/>
        <v>33000</v>
      </c>
      <c r="H103" s="2">
        <v>0</v>
      </c>
      <c r="I103" s="2">
        <v>60</v>
      </c>
      <c r="J103" s="3">
        <v>70</v>
      </c>
      <c r="K103" s="24">
        <f t="shared" si="8"/>
        <v>4200</v>
      </c>
      <c r="L103" s="2">
        <v>0</v>
      </c>
      <c r="M103" s="2">
        <v>0</v>
      </c>
      <c r="N103" s="3">
        <v>60</v>
      </c>
      <c r="O103" s="33">
        <f t="shared" si="9"/>
        <v>0</v>
      </c>
      <c r="P103" s="29">
        <f t="shared" si="5"/>
        <v>37200</v>
      </c>
      <c r="Q103" s="4"/>
      <c r="R103" s="5">
        <f t="shared" si="6"/>
        <v>37200</v>
      </c>
    </row>
    <row r="104" spans="1:18" ht="35.25" x14ac:dyDescent="0.25">
      <c r="A104" s="1">
        <v>100</v>
      </c>
      <c r="B104" s="36" t="s">
        <v>115</v>
      </c>
      <c r="C104" s="8" t="s">
        <v>116</v>
      </c>
      <c r="D104" s="8" t="s">
        <v>36</v>
      </c>
      <c r="E104" s="2">
        <v>240</v>
      </c>
      <c r="F104" s="3">
        <v>110</v>
      </c>
      <c r="G104" s="24">
        <f t="shared" si="7"/>
        <v>26400</v>
      </c>
      <c r="H104" s="2">
        <v>0</v>
      </c>
      <c r="I104" s="2">
        <v>106</v>
      </c>
      <c r="J104" s="3">
        <v>70</v>
      </c>
      <c r="K104" s="24">
        <f t="shared" si="8"/>
        <v>7420</v>
      </c>
      <c r="L104" s="2">
        <v>0</v>
      </c>
      <c r="M104" s="2">
        <v>0</v>
      </c>
      <c r="N104" s="3">
        <v>60</v>
      </c>
      <c r="O104" s="33">
        <f t="shared" si="9"/>
        <v>0</v>
      </c>
      <c r="P104" s="29">
        <f t="shared" si="5"/>
        <v>33820</v>
      </c>
      <c r="Q104" s="4"/>
      <c r="R104" s="5">
        <f t="shared" si="6"/>
        <v>33820</v>
      </c>
    </row>
    <row r="105" spans="1:18" ht="35.25" x14ac:dyDescent="0.25">
      <c r="A105" s="1">
        <v>101</v>
      </c>
      <c r="B105" s="36" t="s">
        <v>117</v>
      </c>
      <c r="C105" s="8" t="s">
        <v>118</v>
      </c>
      <c r="D105" s="8" t="s">
        <v>16</v>
      </c>
      <c r="E105" s="2">
        <v>460</v>
      </c>
      <c r="F105" s="3">
        <v>110</v>
      </c>
      <c r="G105" s="24">
        <f t="shared" si="7"/>
        <v>50600</v>
      </c>
      <c r="H105" s="2">
        <v>0</v>
      </c>
      <c r="I105" s="2"/>
      <c r="J105" s="3">
        <v>70</v>
      </c>
      <c r="K105" s="24">
        <f t="shared" si="8"/>
        <v>0</v>
      </c>
      <c r="L105" s="2">
        <v>0</v>
      </c>
      <c r="M105" s="2">
        <v>60</v>
      </c>
      <c r="N105" s="3">
        <v>60</v>
      </c>
      <c r="O105" s="33">
        <f t="shared" si="9"/>
        <v>3600</v>
      </c>
      <c r="P105" s="29">
        <f t="shared" si="5"/>
        <v>54200</v>
      </c>
      <c r="Q105" s="4"/>
      <c r="R105" s="5">
        <f t="shared" si="6"/>
        <v>54200</v>
      </c>
    </row>
    <row r="106" spans="1:18" ht="35.25" x14ac:dyDescent="0.25">
      <c r="A106" s="1">
        <v>102</v>
      </c>
      <c r="B106" s="36" t="s">
        <v>117</v>
      </c>
      <c r="C106" s="8" t="s">
        <v>118</v>
      </c>
      <c r="D106" s="8" t="s">
        <v>16</v>
      </c>
      <c r="E106" s="2">
        <v>500</v>
      </c>
      <c r="F106" s="3">
        <v>110</v>
      </c>
      <c r="G106" s="24">
        <f t="shared" si="7"/>
        <v>55000</v>
      </c>
      <c r="H106" s="2">
        <v>0</v>
      </c>
      <c r="I106" s="2">
        <v>0</v>
      </c>
      <c r="J106" s="3">
        <v>70</v>
      </c>
      <c r="K106" s="24">
        <f t="shared" si="8"/>
        <v>0</v>
      </c>
      <c r="L106" s="2">
        <v>0</v>
      </c>
      <c r="M106" s="2">
        <v>0</v>
      </c>
      <c r="N106" s="3">
        <v>60</v>
      </c>
      <c r="O106" s="33">
        <f t="shared" si="9"/>
        <v>0</v>
      </c>
      <c r="P106" s="29">
        <f t="shared" si="5"/>
        <v>55000</v>
      </c>
      <c r="Q106" s="4"/>
      <c r="R106" s="5">
        <f t="shared" si="6"/>
        <v>55000</v>
      </c>
    </row>
    <row r="107" spans="1:18" ht="35.25" x14ac:dyDescent="0.25">
      <c r="A107" s="1">
        <v>103</v>
      </c>
      <c r="B107" s="36" t="s">
        <v>119</v>
      </c>
      <c r="C107" s="8" t="s">
        <v>62</v>
      </c>
      <c r="D107" s="8" t="s">
        <v>16</v>
      </c>
      <c r="E107" s="2">
        <v>156</v>
      </c>
      <c r="F107" s="3">
        <v>110</v>
      </c>
      <c r="G107" s="24">
        <f t="shared" si="7"/>
        <v>17160</v>
      </c>
      <c r="H107" s="2">
        <v>43.8</v>
      </c>
      <c r="I107" s="2">
        <v>0</v>
      </c>
      <c r="J107" s="3">
        <v>70</v>
      </c>
      <c r="K107" s="24">
        <f t="shared" si="8"/>
        <v>3066</v>
      </c>
      <c r="L107" s="2">
        <v>0</v>
      </c>
      <c r="M107" s="2">
        <v>118</v>
      </c>
      <c r="N107" s="3">
        <v>60</v>
      </c>
      <c r="O107" s="33">
        <f t="shared" si="9"/>
        <v>7080</v>
      </c>
      <c r="P107" s="29">
        <f t="shared" si="5"/>
        <v>27306</v>
      </c>
      <c r="Q107" s="4"/>
      <c r="R107" s="5">
        <f t="shared" si="6"/>
        <v>27306</v>
      </c>
    </row>
    <row r="108" spans="1:18" ht="35.25" x14ac:dyDescent="0.25">
      <c r="A108" s="1">
        <v>104</v>
      </c>
      <c r="B108" s="36" t="s">
        <v>120</v>
      </c>
      <c r="C108" s="8" t="s">
        <v>121</v>
      </c>
      <c r="D108" s="8" t="s">
        <v>16</v>
      </c>
      <c r="E108" s="2">
        <v>260</v>
      </c>
      <c r="F108" s="3">
        <v>110</v>
      </c>
      <c r="G108" s="24">
        <f t="shared" si="7"/>
        <v>28600</v>
      </c>
      <c r="H108" s="2">
        <v>20</v>
      </c>
      <c r="I108" s="2">
        <v>0</v>
      </c>
      <c r="J108" s="3">
        <v>70</v>
      </c>
      <c r="K108" s="24">
        <f t="shared" si="8"/>
        <v>1400</v>
      </c>
      <c r="L108" s="2">
        <v>0</v>
      </c>
      <c r="M108" s="2">
        <v>0</v>
      </c>
      <c r="N108" s="3">
        <v>60</v>
      </c>
      <c r="O108" s="33">
        <f t="shared" si="9"/>
        <v>0</v>
      </c>
      <c r="P108" s="29">
        <f t="shared" si="5"/>
        <v>30000</v>
      </c>
      <c r="Q108" s="4"/>
      <c r="R108" s="5">
        <f t="shared" si="6"/>
        <v>30000</v>
      </c>
    </row>
    <row r="109" spans="1:18" ht="35.25" x14ac:dyDescent="0.25">
      <c r="A109" s="1">
        <v>105</v>
      </c>
      <c r="B109" s="36">
        <v>44625</v>
      </c>
      <c r="C109" s="8" t="s">
        <v>118</v>
      </c>
      <c r="D109" s="8" t="s">
        <v>122</v>
      </c>
      <c r="E109" s="2">
        <v>360</v>
      </c>
      <c r="F109" s="3">
        <v>110</v>
      </c>
      <c r="G109" s="24">
        <f t="shared" si="7"/>
        <v>39600</v>
      </c>
      <c r="H109" s="2">
        <v>0</v>
      </c>
      <c r="I109" s="2">
        <v>0</v>
      </c>
      <c r="J109" s="3">
        <v>70</v>
      </c>
      <c r="K109" s="24">
        <f t="shared" si="8"/>
        <v>0</v>
      </c>
      <c r="L109" s="2">
        <v>0</v>
      </c>
      <c r="M109" s="2">
        <v>42</v>
      </c>
      <c r="N109" s="3">
        <v>60</v>
      </c>
      <c r="O109" s="33">
        <f t="shared" si="9"/>
        <v>2520</v>
      </c>
      <c r="P109" s="29">
        <f t="shared" si="5"/>
        <v>42120</v>
      </c>
      <c r="Q109" s="4"/>
      <c r="R109" s="5">
        <f t="shared" si="6"/>
        <v>42120</v>
      </c>
    </row>
    <row r="110" spans="1:18" ht="35.25" x14ac:dyDescent="0.25">
      <c r="A110" s="1">
        <v>106</v>
      </c>
      <c r="B110" s="36">
        <v>44656</v>
      </c>
      <c r="C110" s="8" t="s">
        <v>123</v>
      </c>
      <c r="D110" s="8" t="s">
        <v>21</v>
      </c>
      <c r="E110" s="2">
        <v>280</v>
      </c>
      <c r="F110" s="3">
        <v>110</v>
      </c>
      <c r="G110" s="24">
        <f t="shared" si="7"/>
        <v>30800</v>
      </c>
      <c r="H110" s="2">
        <v>0</v>
      </c>
      <c r="I110" s="2">
        <v>79</v>
      </c>
      <c r="J110" s="3">
        <v>70</v>
      </c>
      <c r="K110" s="24">
        <f t="shared" si="8"/>
        <v>5530</v>
      </c>
      <c r="L110" s="2">
        <v>0</v>
      </c>
      <c r="M110" s="2">
        <v>0</v>
      </c>
      <c r="N110" s="3">
        <v>60</v>
      </c>
      <c r="O110" s="33">
        <f t="shared" si="9"/>
        <v>0</v>
      </c>
      <c r="P110" s="29">
        <f t="shared" si="5"/>
        <v>36330</v>
      </c>
      <c r="Q110" s="4"/>
      <c r="R110" s="5">
        <f t="shared" si="6"/>
        <v>36330</v>
      </c>
    </row>
    <row r="111" spans="1:18" ht="35.25" x14ac:dyDescent="0.25">
      <c r="A111" s="1">
        <v>107</v>
      </c>
      <c r="B111" s="36">
        <v>44686</v>
      </c>
      <c r="C111" s="8" t="s">
        <v>124</v>
      </c>
      <c r="D111" s="8" t="s">
        <v>125</v>
      </c>
      <c r="E111" s="2">
        <v>200</v>
      </c>
      <c r="F111" s="3">
        <v>150</v>
      </c>
      <c r="G111" s="24">
        <f t="shared" si="7"/>
        <v>30000</v>
      </c>
      <c r="H111" s="2">
        <v>0</v>
      </c>
      <c r="I111" s="2">
        <v>80</v>
      </c>
      <c r="J111" s="3">
        <v>70</v>
      </c>
      <c r="K111" s="24">
        <f t="shared" si="8"/>
        <v>5600</v>
      </c>
      <c r="L111" s="2">
        <v>0</v>
      </c>
      <c r="M111" s="2">
        <v>0</v>
      </c>
      <c r="N111" s="3">
        <v>60</v>
      </c>
      <c r="O111" s="33">
        <f t="shared" si="9"/>
        <v>0</v>
      </c>
      <c r="P111" s="29">
        <f t="shared" si="5"/>
        <v>35600</v>
      </c>
      <c r="Q111" s="4"/>
      <c r="R111" s="5">
        <f t="shared" si="6"/>
        <v>35600</v>
      </c>
    </row>
    <row r="112" spans="1:18" ht="35.25" x14ac:dyDescent="0.25">
      <c r="A112" s="1">
        <v>108</v>
      </c>
      <c r="B112" s="36">
        <v>44717</v>
      </c>
      <c r="C112" s="8" t="s">
        <v>126</v>
      </c>
      <c r="D112" s="8" t="s">
        <v>16</v>
      </c>
      <c r="E112" s="2">
        <v>320</v>
      </c>
      <c r="F112" s="3">
        <v>110</v>
      </c>
      <c r="G112" s="24">
        <f t="shared" si="7"/>
        <v>35200</v>
      </c>
      <c r="H112" s="2">
        <v>0</v>
      </c>
      <c r="I112" s="2">
        <v>80</v>
      </c>
      <c r="J112" s="3">
        <v>70</v>
      </c>
      <c r="K112" s="24">
        <f t="shared" si="8"/>
        <v>5600</v>
      </c>
      <c r="L112" s="2">
        <v>0</v>
      </c>
      <c r="M112" s="2">
        <v>0</v>
      </c>
      <c r="N112" s="3">
        <v>60</v>
      </c>
      <c r="O112" s="33">
        <f t="shared" si="9"/>
        <v>0</v>
      </c>
      <c r="P112" s="29">
        <f t="shared" si="5"/>
        <v>40800</v>
      </c>
      <c r="Q112" s="4"/>
      <c r="R112" s="5">
        <f t="shared" si="6"/>
        <v>40800</v>
      </c>
    </row>
    <row r="113" spans="1:18" ht="35.25" x14ac:dyDescent="0.25">
      <c r="A113" s="1">
        <v>109</v>
      </c>
      <c r="B113" s="36">
        <v>44717</v>
      </c>
      <c r="C113" s="8" t="s">
        <v>126</v>
      </c>
      <c r="D113" s="8" t="s">
        <v>16</v>
      </c>
      <c r="E113" s="2">
        <v>300</v>
      </c>
      <c r="F113" s="3">
        <v>110</v>
      </c>
      <c r="G113" s="24">
        <f t="shared" si="7"/>
        <v>33000</v>
      </c>
      <c r="H113" s="2">
        <v>0</v>
      </c>
      <c r="I113" s="2">
        <v>100</v>
      </c>
      <c r="J113" s="3">
        <v>70</v>
      </c>
      <c r="K113" s="24">
        <f t="shared" si="8"/>
        <v>7000</v>
      </c>
      <c r="L113" s="2">
        <v>0</v>
      </c>
      <c r="M113" s="2">
        <v>0</v>
      </c>
      <c r="N113" s="3">
        <v>60</v>
      </c>
      <c r="O113" s="33">
        <f t="shared" si="9"/>
        <v>0</v>
      </c>
      <c r="P113" s="29">
        <f t="shared" si="5"/>
        <v>40000</v>
      </c>
      <c r="Q113" s="4"/>
      <c r="R113" s="5">
        <f t="shared" si="6"/>
        <v>40000</v>
      </c>
    </row>
    <row r="114" spans="1:18" ht="35.25" x14ac:dyDescent="0.25">
      <c r="A114" s="1">
        <v>110</v>
      </c>
      <c r="B114" s="36">
        <v>44717</v>
      </c>
      <c r="C114" s="8" t="s">
        <v>126</v>
      </c>
      <c r="D114" s="8" t="s">
        <v>16</v>
      </c>
      <c r="E114" s="2">
        <v>260</v>
      </c>
      <c r="F114" s="3">
        <v>110</v>
      </c>
      <c r="G114" s="24">
        <f t="shared" si="7"/>
        <v>28600</v>
      </c>
      <c r="H114" s="2">
        <v>0</v>
      </c>
      <c r="I114" s="2">
        <v>100</v>
      </c>
      <c r="J114" s="3">
        <v>70</v>
      </c>
      <c r="K114" s="24">
        <f t="shared" si="8"/>
        <v>7000</v>
      </c>
      <c r="L114" s="2">
        <v>0</v>
      </c>
      <c r="M114" s="2">
        <v>0</v>
      </c>
      <c r="N114" s="3">
        <v>60</v>
      </c>
      <c r="O114" s="33">
        <f t="shared" si="9"/>
        <v>0</v>
      </c>
      <c r="P114" s="29">
        <f t="shared" si="5"/>
        <v>35600</v>
      </c>
      <c r="Q114" s="4"/>
      <c r="R114" s="5">
        <f t="shared" si="6"/>
        <v>35600</v>
      </c>
    </row>
    <row r="115" spans="1:18" ht="35.25" x14ac:dyDescent="0.25">
      <c r="A115" s="1">
        <v>111</v>
      </c>
      <c r="B115" s="36">
        <v>44747</v>
      </c>
      <c r="C115" s="8" t="s">
        <v>89</v>
      </c>
      <c r="D115" s="8" t="s">
        <v>16</v>
      </c>
      <c r="E115" s="2">
        <v>500</v>
      </c>
      <c r="F115" s="3">
        <v>110</v>
      </c>
      <c r="G115" s="24">
        <f t="shared" si="7"/>
        <v>55000</v>
      </c>
      <c r="H115" s="2">
        <v>0</v>
      </c>
      <c r="I115" s="2">
        <v>99</v>
      </c>
      <c r="J115" s="3">
        <v>70</v>
      </c>
      <c r="K115" s="24">
        <f t="shared" si="8"/>
        <v>6930</v>
      </c>
      <c r="L115" s="2">
        <v>0</v>
      </c>
      <c r="M115" s="2">
        <v>80</v>
      </c>
      <c r="N115" s="3">
        <v>60</v>
      </c>
      <c r="O115" s="33">
        <f t="shared" si="9"/>
        <v>4800</v>
      </c>
      <c r="P115" s="29">
        <f t="shared" si="5"/>
        <v>66730</v>
      </c>
      <c r="Q115" s="4"/>
      <c r="R115" s="5">
        <f t="shared" si="6"/>
        <v>66730</v>
      </c>
    </row>
    <row r="116" spans="1:18" ht="35.25" x14ac:dyDescent="0.25">
      <c r="A116" s="1">
        <v>112</v>
      </c>
      <c r="B116" s="36">
        <v>44778</v>
      </c>
      <c r="C116" s="8" t="s">
        <v>129</v>
      </c>
      <c r="D116" s="8" t="s">
        <v>127</v>
      </c>
      <c r="E116" s="2">
        <v>140</v>
      </c>
      <c r="F116" s="3">
        <v>110</v>
      </c>
      <c r="G116" s="24">
        <f t="shared" si="7"/>
        <v>15400</v>
      </c>
      <c r="H116" s="2">
        <v>0</v>
      </c>
      <c r="I116" s="2">
        <v>0</v>
      </c>
      <c r="J116" s="3">
        <v>70</v>
      </c>
      <c r="K116" s="24">
        <f t="shared" si="8"/>
        <v>0</v>
      </c>
      <c r="L116" s="2">
        <v>0</v>
      </c>
      <c r="M116" s="2">
        <v>0</v>
      </c>
      <c r="N116" s="3">
        <v>60</v>
      </c>
      <c r="O116" s="33">
        <f t="shared" si="9"/>
        <v>0</v>
      </c>
      <c r="P116" s="29">
        <f t="shared" si="5"/>
        <v>15400</v>
      </c>
      <c r="Q116" s="4"/>
      <c r="R116" s="5">
        <f t="shared" si="6"/>
        <v>15400</v>
      </c>
    </row>
    <row r="117" spans="1:18" ht="35.25" x14ac:dyDescent="0.25">
      <c r="A117" s="1">
        <v>113</v>
      </c>
      <c r="B117" s="36" t="s">
        <v>130</v>
      </c>
      <c r="C117" s="8" t="s">
        <v>15</v>
      </c>
      <c r="D117" s="8" t="s">
        <v>16</v>
      </c>
      <c r="E117" s="2">
        <v>160</v>
      </c>
      <c r="F117" s="3">
        <v>110</v>
      </c>
      <c r="G117" s="24">
        <f t="shared" si="7"/>
        <v>17600</v>
      </c>
      <c r="H117" s="2">
        <v>0</v>
      </c>
      <c r="I117" s="2">
        <v>0</v>
      </c>
      <c r="J117" s="3">
        <v>70</v>
      </c>
      <c r="K117" s="24">
        <f t="shared" si="8"/>
        <v>0</v>
      </c>
      <c r="L117" s="2">
        <v>0</v>
      </c>
      <c r="M117" s="2">
        <v>77</v>
      </c>
      <c r="N117" s="3">
        <v>60</v>
      </c>
      <c r="O117" s="33">
        <f t="shared" si="9"/>
        <v>4620</v>
      </c>
      <c r="P117" s="29">
        <f t="shared" si="5"/>
        <v>22220</v>
      </c>
      <c r="Q117" s="4"/>
      <c r="R117" s="5">
        <f t="shared" si="6"/>
        <v>22220</v>
      </c>
    </row>
    <row r="118" spans="1:18" ht="35.25" x14ac:dyDescent="0.25">
      <c r="A118" s="1">
        <v>114</v>
      </c>
      <c r="B118" s="36" t="s">
        <v>130</v>
      </c>
      <c r="C118" s="8" t="s">
        <v>131</v>
      </c>
      <c r="D118" s="8" t="s">
        <v>16</v>
      </c>
      <c r="E118" s="2">
        <v>140</v>
      </c>
      <c r="F118" s="3">
        <v>110</v>
      </c>
      <c r="G118" s="24">
        <f t="shared" si="7"/>
        <v>15400</v>
      </c>
      <c r="H118" s="2">
        <v>0</v>
      </c>
      <c r="I118" s="2">
        <v>0</v>
      </c>
      <c r="J118" s="3">
        <v>70</v>
      </c>
      <c r="K118" s="24">
        <f t="shared" si="8"/>
        <v>0</v>
      </c>
      <c r="L118" s="2">
        <v>0</v>
      </c>
      <c r="M118" s="2">
        <v>0</v>
      </c>
      <c r="N118" s="3">
        <v>60</v>
      </c>
      <c r="O118" s="33">
        <f t="shared" si="9"/>
        <v>0</v>
      </c>
      <c r="P118" s="29">
        <f t="shared" si="5"/>
        <v>15400</v>
      </c>
      <c r="Q118" s="4"/>
      <c r="R118" s="5">
        <f t="shared" si="6"/>
        <v>15400</v>
      </c>
    </row>
    <row r="119" spans="1:18" ht="35.25" x14ac:dyDescent="0.25">
      <c r="A119" s="1">
        <v>115</v>
      </c>
      <c r="B119" s="36" t="s">
        <v>130</v>
      </c>
      <c r="C119" s="8" t="s">
        <v>131</v>
      </c>
      <c r="D119" s="8" t="s">
        <v>16</v>
      </c>
      <c r="E119" s="2">
        <v>140</v>
      </c>
      <c r="F119" s="3">
        <v>110</v>
      </c>
      <c r="G119" s="24">
        <f t="shared" si="7"/>
        <v>15400</v>
      </c>
      <c r="H119" s="2">
        <v>0</v>
      </c>
      <c r="I119" s="2">
        <v>46</v>
      </c>
      <c r="J119" s="3">
        <v>70</v>
      </c>
      <c r="K119" s="24">
        <f t="shared" si="8"/>
        <v>3220</v>
      </c>
      <c r="L119" s="2">
        <v>0</v>
      </c>
      <c r="M119" s="2">
        <v>0</v>
      </c>
      <c r="N119" s="3">
        <v>60</v>
      </c>
      <c r="O119" s="33">
        <f t="shared" si="9"/>
        <v>0</v>
      </c>
      <c r="P119" s="29">
        <f t="shared" si="5"/>
        <v>18620</v>
      </c>
      <c r="Q119" s="4"/>
      <c r="R119" s="5">
        <f t="shared" si="6"/>
        <v>18620</v>
      </c>
    </row>
    <row r="120" spans="1:18" ht="35.25" x14ac:dyDescent="0.25">
      <c r="A120" s="1">
        <v>116</v>
      </c>
      <c r="B120" s="36" t="s">
        <v>132</v>
      </c>
      <c r="C120" s="8" t="s">
        <v>131</v>
      </c>
      <c r="D120" s="8" t="s">
        <v>16</v>
      </c>
      <c r="E120" s="2">
        <v>220</v>
      </c>
      <c r="F120" s="3">
        <v>110</v>
      </c>
      <c r="G120" s="24">
        <f t="shared" si="7"/>
        <v>24200</v>
      </c>
      <c r="H120" s="2">
        <v>0</v>
      </c>
      <c r="I120" s="2">
        <v>60</v>
      </c>
      <c r="J120" s="3">
        <v>70</v>
      </c>
      <c r="K120" s="24">
        <f t="shared" si="8"/>
        <v>4200</v>
      </c>
      <c r="L120" s="2">
        <v>0</v>
      </c>
      <c r="M120" s="2">
        <v>0</v>
      </c>
      <c r="N120" s="3">
        <v>60</v>
      </c>
      <c r="O120" s="33">
        <f t="shared" si="9"/>
        <v>0</v>
      </c>
      <c r="P120" s="29">
        <f t="shared" si="5"/>
        <v>28400</v>
      </c>
      <c r="Q120" s="4"/>
      <c r="R120" s="5">
        <f t="shared" si="6"/>
        <v>28400</v>
      </c>
    </row>
    <row r="121" spans="1:18" ht="35.25" x14ac:dyDescent="0.25">
      <c r="A121" s="1">
        <v>117</v>
      </c>
      <c r="B121" s="36" t="s">
        <v>132</v>
      </c>
      <c r="C121" s="8" t="s">
        <v>131</v>
      </c>
      <c r="D121" s="8" t="s">
        <v>16</v>
      </c>
      <c r="E121" s="2">
        <v>200</v>
      </c>
      <c r="F121" s="3">
        <v>110</v>
      </c>
      <c r="G121" s="24">
        <f t="shared" ref="G121:G185" si="10">E121*F121</f>
        <v>22000</v>
      </c>
      <c r="H121" s="2">
        <v>0</v>
      </c>
      <c r="I121" s="2">
        <v>81</v>
      </c>
      <c r="J121" s="3">
        <v>70</v>
      </c>
      <c r="K121" s="24">
        <f t="shared" ref="K121:K185" si="11">(H121+I121)*J121</f>
        <v>5670</v>
      </c>
      <c r="L121" s="2">
        <v>0</v>
      </c>
      <c r="M121" s="2">
        <v>0</v>
      </c>
      <c r="N121" s="3">
        <v>60</v>
      </c>
      <c r="O121" s="33">
        <f t="shared" ref="O121:O185" si="12">(L121+M121)*N121</f>
        <v>0</v>
      </c>
      <c r="P121" s="29">
        <f t="shared" si="5"/>
        <v>27670</v>
      </c>
      <c r="Q121" s="4"/>
      <c r="R121" s="5">
        <f t="shared" si="6"/>
        <v>27670</v>
      </c>
    </row>
    <row r="122" spans="1:18" ht="35.25" x14ac:dyDescent="0.25">
      <c r="A122" s="1">
        <v>118</v>
      </c>
      <c r="B122" s="36" t="s">
        <v>133</v>
      </c>
      <c r="C122" s="8" t="s">
        <v>131</v>
      </c>
      <c r="D122" s="8" t="s">
        <v>16</v>
      </c>
      <c r="E122" s="2">
        <v>400</v>
      </c>
      <c r="F122" s="3">
        <v>110</v>
      </c>
      <c r="G122" s="24">
        <f t="shared" si="10"/>
        <v>44000</v>
      </c>
      <c r="H122" s="2">
        <v>0</v>
      </c>
      <c r="I122" s="2">
        <v>66</v>
      </c>
      <c r="J122" s="3">
        <v>70</v>
      </c>
      <c r="K122" s="24">
        <f t="shared" si="11"/>
        <v>4620</v>
      </c>
      <c r="L122" s="2">
        <v>0</v>
      </c>
      <c r="M122" s="2">
        <v>0</v>
      </c>
      <c r="N122" s="3">
        <v>60</v>
      </c>
      <c r="O122" s="33">
        <f t="shared" si="12"/>
        <v>0</v>
      </c>
      <c r="P122" s="29">
        <f t="shared" si="5"/>
        <v>48620</v>
      </c>
      <c r="Q122" s="4"/>
      <c r="R122" s="5">
        <f t="shared" si="6"/>
        <v>48620</v>
      </c>
    </row>
    <row r="123" spans="1:18" ht="35.25" x14ac:dyDescent="0.25">
      <c r="A123" s="1">
        <v>119</v>
      </c>
      <c r="B123" s="36" t="s">
        <v>134</v>
      </c>
      <c r="C123" s="8" t="s">
        <v>135</v>
      </c>
      <c r="D123" s="8" t="s">
        <v>16</v>
      </c>
      <c r="E123" s="2">
        <v>260</v>
      </c>
      <c r="F123" s="3">
        <v>110</v>
      </c>
      <c r="G123" s="24">
        <f t="shared" si="10"/>
        <v>28600</v>
      </c>
      <c r="H123" s="2">
        <v>0</v>
      </c>
      <c r="I123" s="2">
        <v>121</v>
      </c>
      <c r="J123" s="3">
        <v>70</v>
      </c>
      <c r="K123" s="24">
        <f t="shared" si="11"/>
        <v>8470</v>
      </c>
      <c r="L123" s="2">
        <v>36</v>
      </c>
      <c r="M123" s="2">
        <v>0</v>
      </c>
      <c r="N123" s="3">
        <v>60</v>
      </c>
      <c r="O123" s="33">
        <f t="shared" si="12"/>
        <v>2160</v>
      </c>
      <c r="P123" s="29">
        <f t="shared" si="5"/>
        <v>39230</v>
      </c>
      <c r="Q123" s="4"/>
      <c r="R123" s="5">
        <f t="shared" si="6"/>
        <v>39230</v>
      </c>
    </row>
    <row r="124" spans="1:18" ht="35.25" x14ac:dyDescent="0.25">
      <c r="A124" s="1">
        <v>120</v>
      </c>
      <c r="B124" s="36" t="s">
        <v>136</v>
      </c>
      <c r="C124" s="8" t="s">
        <v>137</v>
      </c>
      <c r="D124" s="8" t="s">
        <v>138</v>
      </c>
      <c r="E124" s="2">
        <v>640</v>
      </c>
      <c r="F124" s="3">
        <v>110</v>
      </c>
      <c r="G124" s="24">
        <f t="shared" si="10"/>
        <v>70400</v>
      </c>
      <c r="H124" s="2">
        <v>0</v>
      </c>
      <c r="I124" s="2">
        <v>40</v>
      </c>
      <c r="J124" s="3">
        <v>10</v>
      </c>
      <c r="K124" s="24">
        <f t="shared" si="11"/>
        <v>400</v>
      </c>
      <c r="L124" s="2">
        <v>0</v>
      </c>
      <c r="M124" s="2">
        <v>0</v>
      </c>
      <c r="N124" s="3">
        <v>60</v>
      </c>
      <c r="O124" s="33">
        <f t="shared" si="12"/>
        <v>0</v>
      </c>
      <c r="P124" s="29">
        <f t="shared" si="5"/>
        <v>70800</v>
      </c>
      <c r="Q124" s="4"/>
      <c r="R124" s="5">
        <f t="shared" si="6"/>
        <v>70800</v>
      </c>
    </row>
    <row r="125" spans="1:18" ht="35.25" x14ac:dyDescent="0.25">
      <c r="A125" s="1">
        <v>121</v>
      </c>
      <c r="B125" s="36" t="s">
        <v>139</v>
      </c>
      <c r="C125" s="8" t="s">
        <v>140</v>
      </c>
      <c r="D125" s="8" t="s">
        <v>141</v>
      </c>
      <c r="E125" s="2">
        <v>234</v>
      </c>
      <c r="F125" s="3">
        <v>110</v>
      </c>
      <c r="G125" s="24">
        <f t="shared" si="10"/>
        <v>25740</v>
      </c>
      <c r="H125" s="2">
        <v>0</v>
      </c>
      <c r="I125" s="2">
        <v>84</v>
      </c>
      <c r="J125" s="3">
        <v>70</v>
      </c>
      <c r="K125" s="24">
        <f t="shared" si="11"/>
        <v>5880</v>
      </c>
      <c r="L125" s="2">
        <v>0</v>
      </c>
      <c r="M125" s="2">
        <v>0</v>
      </c>
      <c r="N125" s="3">
        <v>60</v>
      </c>
      <c r="O125" s="33">
        <f t="shared" si="12"/>
        <v>0</v>
      </c>
      <c r="P125" s="29">
        <f t="shared" si="5"/>
        <v>31620</v>
      </c>
      <c r="Q125" s="4"/>
      <c r="R125" s="5">
        <f t="shared" si="6"/>
        <v>31620</v>
      </c>
    </row>
    <row r="126" spans="1:18" ht="35.25" x14ac:dyDescent="0.25">
      <c r="A126" s="1">
        <v>122</v>
      </c>
      <c r="B126" s="36" t="s">
        <v>142</v>
      </c>
      <c r="C126" s="8" t="s">
        <v>143</v>
      </c>
      <c r="D126" s="8" t="s">
        <v>138</v>
      </c>
      <c r="E126" s="2">
        <v>180</v>
      </c>
      <c r="F126" s="3">
        <v>110</v>
      </c>
      <c r="G126" s="24">
        <f t="shared" si="10"/>
        <v>19800</v>
      </c>
      <c r="H126" s="2">
        <v>0</v>
      </c>
      <c r="I126" s="2">
        <v>83</v>
      </c>
      <c r="J126" s="3">
        <v>70</v>
      </c>
      <c r="K126" s="24">
        <f t="shared" si="11"/>
        <v>5810</v>
      </c>
      <c r="L126" s="2">
        <v>0</v>
      </c>
      <c r="M126" s="2">
        <v>0</v>
      </c>
      <c r="N126" s="3">
        <v>60</v>
      </c>
      <c r="O126" s="33">
        <f t="shared" si="12"/>
        <v>0</v>
      </c>
      <c r="P126" s="29">
        <f t="shared" si="5"/>
        <v>25610</v>
      </c>
      <c r="Q126" s="4"/>
      <c r="R126" s="5">
        <f t="shared" si="6"/>
        <v>25610</v>
      </c>
    </row>
    <row r="127" spans="1:18" ht="35.25" x14ac:dyDescent="0.25">
      <c r="A127" s="1">
        <v>123</v>
      </c>
      <c r="B127" s="36" t="s">
        <v>142</v>
      </c>
      <c r="C127" s="8" t="s">
        <v>144</v>
      </c>
      <c r="D127" s="8" t="s">
        <v>16</v>
      </c>
      <c r="E127" s="2">
        <v>360</v>
      </c>
      <c r="F127" s="3">
        <v>183.26</v>
      </c>
      <c r="G127" s="24">
        <v>65975</v>
      </c>
      <c r="H127" s="2">
        <v>0</v>
      </c>
      <c r="I127" s="2">
        <v>60</v>
      </c>
      <c r="J127" s="3">
        <v>70</v>
      </c>
      <c r="K127" s="24">
        <f t="shared" si="11"/>
        <v>4200</v>
      </c>
      <c r="L127" s="2">
        <v>0</v>
      </c>
      <c r="M127" s="2">
        <v>0</v>
      </c>
      <c r="N127" s="3">
        <v>60</v>
      </c>
      <c r="O127" s="33">
        <f t="shared" si="12"/>
        <v>0</v>
      </c>
      <c r="P127" s="29">
        <f t="shared" si="5"/>
        <v>70175</v>
      </c>
      <c r="Q127" s="4"/>
      <c r="R127" s="5">
        <f t="shared" si="6"/>
        <v>70175</v>
      </c>
    </row>
    <row r="128" spans="1:18" ht="35.25" x14ac:dyDescent="0.25">
      <c r="A128" s="1">
        <v>124</v>
      </c>
      <c r="B128" s="36" t="s">
        <v>145</v>
      </c>
      <c r="C128" s="8" t="s">
        <v>146</v>
      </c>
      <c r="D128" s="8" t="s">
        <v>36</v>
      </c>
      <c r="E128" s="2">
        <v>240</v>
      </c>
      <c r="F128" s="3">
        <v>110</v>
      </c>
      <c r="G128" s="24">
        <f t="shared" si="10"/>
        <v>26400</v>
      </c>
      <c r="H128" s="2">
        <v>0</v>
      </c>
      <c r="I128" s="2">
        <v>88</v>
      </c>
      <c r="J128" s="3">
        <v>70</v>
      </c>
      <c r="K128" s="24">
        <f t="shared" si="11"/>
        <v>6160</v>
      </c>
      <c r="L128" s="2">
        <v>0</v>
      </c>
      <c r="M128" s="2">
        <v>0</v>
      </c>
      <c r="N128" s="3">
        <v>60</v>
      </c>
      <c r="O128" s="33">
        <f t="shared" si="12"/>
        <v>0</v>
      </c>
      <c r="P128" s="29">
        <f t="shared" si="5"/>
        <v>32560</v>
      </c>
      <c r="Q128" s="4"/>
      <c r="R128" s="5">
        <f t="shared" si="6"/>
        <v>32560</v>
      </c>
    </row>
    <row r="129" spans="1:18" ht="35.25" x14ac:dyDescent="0.25">
      <c r="A129" s="1">
        <v>125</v>
      </c>
      <c r="B129" s="36" t="s">
        <v>145</v>
      </c>
      <c r="C129" s="8" t="s">
        <v>17</v>
      </c>
      <c r="D129" s="8" t="s">
        <v>18</v>
      </c>
      <c r="E129" s="2">
        <v>200</v>
      </c>
      <c r="F129" s="3">
        <v>110</v>
      </c>
      <c r="G129" s="24">
        <f t="shared" si="10"/>
        <v>22000</v>
      </c>
      <c r="H129" s="2">
        <v>0</v>
      </c>
      <c r="I129" s="2">
        <v>84</v>
      </c>
      <c r="J129" s="3">
        <v>70</v>
      </c>
      <c r="K129" s="24">
        <f t="shared" si="11"/>
        <v>5880</v>
      </c>
      <c r="L129" s="2">
        <v>0</v>
      </c>
      <c r="M129" s="2">
        <v>0</v>
      </c>
      <c r="N129" s="3">
        <v>60</v>
      </c>
      <c r="O129" s="33">
        <f t="shared" si="12"/>
        <v>0</v>
      </c>
      <c r="P129" s="29">
        <f t="shared" si="5"/>
        <v>27880</v>
      </c>
      <c r="Q129" s="4"/>
      <c r="R129" s="5">
        <f t="shared" si="6"/>
        <v>27880</v>
      </c>
    </row>
    <row r="130" spans="1:18" ht="35.25" x14ac:dyDescent="0.25">
      <c r="A130" s="1">
        <v>126</v>
      </c>
      <c r="B130" s="36" t="s">
        <v>147</v>
      </c>
      <c r="C130" s="8" t="s">
        <v>140</v>
      </c>
      <c r="D130" s="8" t="s">
        <v>138</v>
      </c>
      <c r="E130" s="2">
        <v>120</v>
      </c>
      <c r="F130" s="3">
        <v>110</v>
      </c>
      <c r="G130" s="24">
        <f t="shared" si="10"/>
        <v>13200</v>
      </c>
      <c r="H130" s="2">
        <v>0</v>
      </c>
      <c r="I130" s="2">
        <v>80</v>
      </c>
      <c r="J130" s="3">
        <v>70</v>
      </c>
      <c r="K130" s="24">
        <f t="shared" si="11"/>
        <v>5600</v>
      </c>
      <c r="L130" s="2">
        <v>0</v>
      </c>
      <c r="M130" s="2">
        <v>0</v>
      </c>
      <c r="N130" s="3">
        <v>60</v>
      </c>
      <c r="O130" s="33">
        <f t="shared" si="12"/>
        <v>0</v>
      </c>
      <c r="P130" s="29">
        <f t="shared" si="5"/>
        <v>18800</v>
      </c>
      <c r="Q130" s="4"/>
      <c r="R130" s="5">
        <f t="shared" si="6"/>
        <v>18800</v>
      </c>
    </row>
    <row r="131" spans="1:18" ht="35.25" x14ac:dyDescent="0.25">
      <c r="A131" s="1">
        <v>127</v>
      </c>
      <c r="B131" s="36" t="s">
        <v>147</v>
      </c>
      <c r="C131" s="8" t="s">
        <v>148</v>
      </c>
      <c r="D131" s="8" t="s">
        <v>36</v>
      </c>
      <c r="E131" s="2">
        <v>200</v>
      </c>
      <c r="F131" s="3">
        <v>110</v>
      </c>
      <c r="G131" s="24">
        <f t="shared" si="10"/>
        <v>22000</v>
      </c>
      <c r="H131" s="2">
        <v>0</v>
      </c>
      <c r="I131" s="2">
        <v>99</v>
      </c>
      <c r="J131" s="3">
        <v>70</v>
      </c>
      <c r="K131" s="24">
        <f t="shared" si="11"/>
        <v>6930</v>
      </c>
      <c r="L131" s="2">
        <v>0</v>
      </c>
      <c r="M131" s="2">
        <v>0</v>
      </c>
      <c r="N131" s="3">
        <v>60</v>
      </c>
      <c r="O131" s="33">
        <f t="shared" si="12"/>
        <v>0</v>
      </c>
      <c r="P131" s="29">
        <f t="shared" si="5"/>
        <v>28930</v>
      </c>
      <c r="Q131" s="4"/>
      <c r="R131" s="5">
        <f t="shared" si="6"/>
        <v>28930</v>
      </c>
    </row>
    <row r="132" spans="1:18" ht="35.25" x14ac:dyDescent="0.25">
      <c r="A132" s="1">
        <v>128</v>
      </c>
      <c r="B132" s="36" t="s">
        <v>149</v>
      </c>
      <c r="C132" s="8" t="s">
        <v>150</v>
      </c>
      <c r="D132" s="8" t="s">
        <v>21</v>
      </c>
      <c r="E132" s="2">
        <v>240</v>
      </c>
      <c r="F132" s="3">
        <v>110</v>
      </c>
      <c r="G132" s="24">
        <f t="shared" si="10"/>
        <v>26400</v>
      </c>
      <c r="H132" s="2">
        <v>0</v>
      </c>
      <c r="I132" s="2">
        <v>0</v>
      </c>
      <c r="J132" s="3">
        <v>70</v>
      </c>
      <c r="K132" s="24">
        <f t="shared" si="11"/>
        <v>0</v>
      </c>
      <c r="L132" s="2">
        <v>0</v>
      </c>
      <c r="M132" s="2">
        <v>83</v>
      </c>
      <c r="N132" s="3">
        <v>60</v>
      </c>
      <c r="O132" s="33">
        <f t="shared" si="12"/>
        <v>4980</v>
      </c>
      <c r="P132" s="29">
        <f t="shared" si="5"/>
        <v>31380</v>
      </c>
      <c r="Q132" s="4"/>
      <c r="R132" s="5">
        <f t="shared" si="6"/>
        <v>31380</v>
      </c>
    </row>
    <row r="133" spans="1:18" ht="35.25" x14ac:dyDescent="0.25">
      <c r="A133" s="1">
        <v>129</v>
      </c>
      <c r="B133" s="36" t="s">
        <v>151</v>
      </c>
      <c r="C133" s="8" t="s">
        <v>152</v>
      </c>
      <c r="D133" s="8" t="s">
        <v>153</v>
      </c>
      <c r="E133" s="2">
        <v>80</v>
      </c>
      <c r="F133" s="3">
        <v>110</v>
      </c>
      <c r="G133" s="24">
        <f t="shared" si="10"/>
        <v>8800</v>
      </c>
      <c r="H133" s="2">
        <v>0</v>
      </c>
      <c r="I133" s="2">
        <v>80</v>
      </c>
      <c r="J133" s="3">
        <v>70</v>
      </c>
      <c r="K133" s="24">
        <f t="shared" si="11"/>
        <v>5600</v>
      </c>
      <c r="L133" s="2">
        <v>0</v>
      </c>
      <c r="M133" s="2">
        <v>0</v>
      </c>
      <c r="N133" s="3">
        <v>60</v>
      </c>
      <c r="O133" s="33">
        <f t="shared" si="12"/>
        <v>0</v>
      </c>
      <c r="P133" s="29">
        <f t="shared" ref="P133:P197" si="13">(G133+K133+O133)</f>
        <v>14400</v>
      </c>
      <c r="Q133" s="4"/>
      <c r="R133" s="5">
        <f t="shared" ref="R133:R197" si="14">P133-Q133</f>
        <v>14400</v>
      </c>
    </row>
    <row r="134" spans="1:18" ht="35.25" x14ac:dyDescent="0.25">
      <c r="A134" s="1">
        <v>130</v>
      </c>
      <c r="B134" s="36" t="s">
        <v>151</v>
      </c>
      <c r="C134" s="8" t="s">
        <v>170</v>
      </c>
      <c r="D134" s="8" t="s">
        <v>36</v>
      </c>
      <c r="E134" s="2">
        <v>156</v>
      </c>
      <c r="F134" s="3">
        <v>110</v>
      </c>
      <c r="G134" s="24">
        <f t="shared" si="10"/>
        <v>17160</v>
      </c>
      <c r="H134" s="2">
        <v>0</v>
      </c>
      <c r="I134" s="2">
        <v>60</v>
      </c>
      <c r="J134" s="3">
        <v>70</v>
      </c>
      <c r="K134" s="24">
        <f t="shared" si="11"/>
        <v>4200</v>
      </c>
      <c r="L134" s="2">
        <v>0</v>
      </c>
      <c r="M134" s="2">
        <v>0</v>
      </c>
      <c r="N134" s="3">
        <v>60</v>
      </c>
      <c r="O134" s="33">
        <f t="shared" si="12"/>
        <v>0</v>
      </c>
      <c r="P134" s="29">
        <f t="shared" si="13"/>
        <v>21360</v>
      </c>
      <c r="Q134" s="4"/>
      <c r="R134" s="5">
        <f t="shared" si="14"/>
        <v>21360</v>
      </c>
    </row>
    <row r="135" spans="1:18" ht="35.25" x14ac:dyDescent="0.25">
      <c r="A135" s="1">
        <v>131</v>
      </c>
      <c r="B135" s="36" t="s">
        <v>154</v>
      </c>
      <c r="C135" s="8" t="s">
        <v>155</v>
      </c>
      <c r="D135" s="8" t="s">
        <v>36</v>
      </c>
      <c r="E135" s="2">
        <v>390</v>
      </c>
      <c r="F135" s="3">
        <v>110</v>
      </c>
      <c r="G135" s="24">
        <f t="shared" si="10"/>
        <v>42900</v>
      </c>
      <c r="H135" s="2">
        <v>0</v>
      </c>
      <c r="I135" s="2">
        <v>23</v>
      </c>
      <c r="J135" s="3">
        <v>70</v>
      </c>
      <c r="K135" s="24">
        <f t="shared" si="11"/>
        <v>1610</v>
      </c>
      <c r="L135" s="2">
        <v>0</v>
      </c>
      <c r="M135" s="2">
        <v>0</v>
      </c>
      <c r="N135" s="3">
        <v>60</v>
      </c>
      <c r="O135" s="33">
        <f t="shared" si="12"/>
        <v>0</v>
      </c>
      <c r="P135" s="29">
        <f t="shared" si="13"/>
        <v>44510</v>
      </c>
      <c r="Q135" s="4"/>
      <c r="R135" s="5">
        <f t="shared" si="14"/>
        <v>44510</v>
      </c>
    </row>
    <row r="136" spans="1:18" ht="35.25" x14ac:dyDescent="0.25">
      <c r="A136" s="1">
        <v>132</v>
      </c>
      <c r="B136" s="36" t="s">
        <v>154</v>
      </c>
      <c r="C136" s="8" t="s">
        <v>108</v>
      </c>
      <c r="D136" s="8" t="s">
        <v>36</v>
      </c>
      <c r="E136" s="2">
        <v>140</v>
      </c>
      <c r="F136" s="3">
        <v>110</v>
      </c>
      <c r="G136" s="24">
        <f t="shared" si="10"/>
        <v>15400</v>
      </c>
      <c r="H136" s="2">
        <v>0</v>
      </c>
      <c r="I136" s="2">
        <v>98</v>
      </c>
      <c r="J136" s="3">
        <v>70</v>
      </c>
      <c r="K136" s="24">
        <f t="shared" si="11"/>
        <v>6860</v>
      </c>
      <c r="L136" s="2">
        <v>0</v>
      </c>
      <c r="M136" s="2">
        <v>0</v>
      </c>
      <c r="N136" s="3">
        <v>60</v>
      </c>
      <c r="O136" s="33">
        <f t="shared" si="12"/>
        <v>0</v>
      </c>
      <c r="P136" s="29">
        <f t="shared" si="13"/>
        <v>22260</v>
      </c>
      <c r="Q136" s="4"/>
      <c r="R136" s="5">
        <f t="shared" si="14"/>
        <v>22260</v>
      </c>
    </row>
    <row r="137" spans="1:18" ht="35.25" x14ac:dyDescent="0.25">
      <c r="A137" s="1">
        <v>133</v>
      </c>
      <c r="B137" s="36" t="s">
        <v>156</v>
      </c>
      <c r="C137" s="8" t="s">
        <v>110</v>
      </c>
      <c r="D137" s="8" t="s">
        <v>16</v>
      </c>
      <c r="E137" s="2">
        <v>280</v>
      </c>
      <c r="F137" s="3">
        <v>110</v>
      </c>
      <c r="G137" s="24">
        <f t="shared" si="10"/>
        <v>30800</v>
      </c>
      <c r="H137" s="2">
        <v>0</v>
      </c>
      <c r="I137" s="2">
        <v>98</v>
      </c>
      <c r="J137" s="3">
        <v>70</v>
      </c>
      <c r="K137" s="24">
        <f t="shared" si="11"/>
        <v>6860</v>
      </c>
      <c r="L137" s="2">
        <v>0</v>
      </c>
      <c r="M137" s="2">
        <v>0</v>
      </c>
      <c r="N137" s="3">
        <v>60</v>
      </c>
      <c r="O137" s="33">
        <f t="shared" si="12"/>
        <v>0</v>
      </c>
      <c r="P137" s="29">
        <f t="shared" si="13"/>
        <v>37660</v>
      </c>
      <c r="Q137" s="4"/>
      <c r="R137" s="5">
        <f t="shared" si="14"/>
        <v>37660</v>
      </c>
    </row>
    <row r="138" spans="1:18" ht="35.25" x14ac:dyDescent="0.25">
      <c r="A138" s="1">
        <v>134</v>
      </c>
      <c r="B138" s="36" t="s">
        <v>156</v>
      </c>
      <c r="C138" s="8" t="s">
        <v>157</v>
      </c>
      <c r="D138" s="8" t="s">
        <v>18</v>
      </c>
      <c r="E138" s="2">
        <v>234</v>
      </c>
      <c r="F138" s="3">
        <v>110</v>
      </c>
      <c r="G138" s="24">
        <f t="shared" si="10"/>
        <v>25740</v>
      </c>
      <c r="H138" s="2">
        <v>0</v>
      </c>
      <c r="I138" s="2">
        <v>0</v>
      </c>
      <c r="J138" s="3">
        <v>70</v>
      </c>
      <c r="K138" s="24">
        <f t="shared" si="11"/>
        <v>0</v>
      </c>
      <c r="L138" s="2">
        <v>0</v>
      </c>
      <c r="M138" s="2">
        <v>57</v>
      </c>
      <c r="N138" s="3">
        <v>60</v>
      </c>
      <c r="O138" s="33">
        <f t="shared" si="12"/>
        <v>3420</v>
      </c>
      <c r="P138" s="29">
        <f t="shared" si="13"/>
        <v>29160</v>
      </c>
      <c r="Q138" s="4"/>
      <c r="R138" s="5">
        <f t="shared" si="14"/>
        <v>29160</v>
      </c>
    </row>
    <row r="139" spans="1:18" ht="35.25" x14ac:dyDescent="0.25">
      <c r="A139" s="1">
        <v>135</v>
      </c>
      <c r="B139" s="36" t="s">
        <v>158</v>
      </c>
      <c r="C139" s="8" t="s">
        <v>159</v>
      </c>
      <c r="D139" s="8" t="s">
        <v>160</v>
      </c>
      <c r="E139" s="2">
        <v>200</v>
      </c>
      <c r="F139" s="3">
        <v>110</v>
      </c>
      <c r="G139" s="24">
        <f t="shared" si="10"/>
        <v>22000</v>
      </c>
      <c r="H139" s="2">
        <v>0</v>
      </c>
      <c r="I139" s="2">
        <v>0</v>
      </c>
      <c r="J139" s="3">
        <v>70</v>
      </c>
      <c r="K139" s="24">
        <f t="shared" si="11"/>
        <v>0</v>
      </c>
      <c r="L139" s="2">
        <v>0</v>
      </c>
      <c r="M139" s="2">
        <v>0</v>
      </c>
      <c r="N139" s="3">
        <v>60</v>
      </c>
      <c r="O139" s="33">
        <f t="shared" si="12"/>
        <v>0</v>
      </c>
      <c r="P139" s="29">
        <f t="shared" si="13"/>
        <v>22000</v>
      </c>
      <c r="Q139" s="4"/>
      <c r="R139" s="5">
        <f t="shared" si="14"/>
        <v>22000</v>
      </c>
    </row>
    <row r="140" spans="1:18" ht="35.25" x14ac:dyDescent="0.25">
      <c r="A140" s="1">
        <v>136</v>
      </c>
      <c r="B140" s="36" t="s">
        <v>158</v>
      </c>
      <c r="C140" s="8" t="s">
        <v>161</v>
      </c>
      <c r="D140" s="8" t="s">
        <v>16</v>
      </c>
      <c r="E140" s="2">
        <v>253</v>
      </c>
      <c r="F140" s="3">
        <v>110</v>
      </c>
      <c r="G140" s="24">
        <f t="shared" si="10"/>
        <v>27830</v>
      </c>
      <c r="H140" s="2">
        <v>0</v>
      </c>
      <c r="I140" s="2">
        <v>62.5</v>
      </c>
      <c r="J140" s="3">
        <v>70</v>
      </c>
      <c r="K140" s="24">
        <f t="shared" si="11"/>
        <v>4375</v>
      </c>
      <c r="L140" s="2">
        <v>0</v>
      </c>
      <c r="M140" s="2">
        <v>0</v>
      </c>
      <c r="N140" s="3">
        <v>60</v>
      </c>
      <c r="O140" s="33">
        <f t="shared" si="12"/>
        <v>0</v>
      </c>
      <c r="P140" s="29">
        <f t="shared" si="13"/>
        <v>32205</v>
      </c>
      <c r="Q140" s="4"/>
      <c r="R140" s="5">
        <f t="shared" si="14"/>
        <v>32205</v>
      </c>
    </row>
    <row r="141" spans="1:18" ht="35.25" x14ac:dyDescent="0.25">
      <c r="A141" s="1">
        <v>137</v>
      </c>
      <c r="B141" s="36" t="s">
        <v>158</v>
      </c>
      <c r="C141" s="8" t="s">
        <v>162</v>
      </c>
      <c r="D141" s="8" t="s">
        <v>160</v>
      </c>
      <c r="E141" s="2">
        <v>160</v>
      </c>
      <c r="F141" s="3">
        <v>110</v>
      </c>
      <c r="G141" s="24">
        <f t="shared" si="10"/>
        <v>17600</v>
      </c>
      <c r="H141" s="2">
        <v>0</v>
      </c>
      <c r="I141" s="2">
        <v>120.3</v>
      </c>
      <c r="J141" s="3">
        <v>70</v>
      </c>
      <c r="K141" s="24">
        <f t="shared" si="11"/>
        <v>8421</v>
      </c>
      <c r="L141" s="2">
        <v>0</v>
      </c>
      <c r="M141" s="2">
        <v>0</v>
      </c>
      <c r="N141" s="3">
        <v>60</v>
      </c>
      <c r="O141" s="33">
        <f t="shared" si="12"/>
        <v>0</v>
      </c>
      <c r="P141" s="29">
        <f t="shared" si="13"/>
        <v>26021</v>
      </c>
      <c r="Q141" s="4"/>
      <c r="R141" s="5">
        <f t="shared" si="14"/>
        <v>26021</v>
      </c>
    </row>
    <row r="142" spans="1:18" ht="35.25" x14ac:dyDescent="0.25">
      <c r="A142" s="1">
        <v>138</v>
      </c>
      <c r="B142" s="36" t="s">
        <v>163</v>
      </c>
      <c r="C142" s="8" t="s">
        <v>64</v>
      </c>
      <c r="D142" s="8" t="s">
        <v>16</v>
      </c>
      <c r="E142" s="2">
        <v>200</v>
      </c>
      <c r="F142" s="3">
        <v>110</v>
      </c>
      <c r="G142" s="24">
        <f t="shared" si="10"/>
        <v>22000</v>
      </c>
      <c r="H142" s="2">
        <v>0</v>
      </c>
      <c r="I142" s="2">
        <v>61</v>
      </c>
      <c r="J142" s="3">
        <v>70</v>
      </c>
      <c r="K142" s="24">
        <f t="shared" si="11"/>
        <v>4270</v>
      </c>
      <c r="L142" s="2">
        <v>0</v>
      </c>
      <c r="M142" s="2">
        <v>0</v>
      </c>
      <c r="N142" s="3">
        <v>60</v>
      </c>
      <c r="O142" s="33">
        <f t="shared" si="12"/>
        <v>0</v>
      </c>
      <c r="P142" s="29">
        <f t="shared" si="13"/>
        <v>26270</v>
      </c>
      <c r="Q142" s="4"/>
      <c r="R142" s="5">
        <f t="shared" si="14"/>
        <v>26270</v>
      </c>
    </row>
    <row r="143" spans="1:18" ht="35.25" x14ac:dyDescent="0.25">
      <c r="A143" s="1">
        <v>139</v>
      </c>
      <c r="B143" s="36" t="s">
        <v>163</v>
      </c>
      <c r="C143" s="8" t="s">
        <v>64</v>
      </c>
      <c r="D143" s="8" t="s">
        <v>16</v>
      </c>
      <c r="E143" s="2">
        <v>240</v>
      </c>
      <c r="F143" s="3">
        <v>110</v>
      </c>
      <c r="G143" s="24">
        <f t="shared" si="10"/>
        <v>26400</v>
      </c>
      <c r="H143" s="2">
        <v>0</v>
      </c>
      <c r="I143" s="2">
        <v>44</v>
      </c>
      <c r="J143" s="3">
        <v>70</v>
      </c>
      <c r="K143" s="24">
        <f t="shared" si="11"/>
        <v>3080</v>
      </c>
      <c r="L143" s="2">
        <v>0</v>
      </c>
      <c r="M143" s="2">
        <v>0</v>
      </c>
      <c r="N143" s="3">
        <v>60</v>
      </c>
      <c r="O143" s="33">
        <f t="shared" si="12"/>
        <v>0</v>
      </c>
      <c r="P143" s="29">
        <f t="shared" si="13"/>
        <v>29480</v>
      </c>
      <c r="Q143" s="4"/>
      <c r="R143" s="5">
        <f t="shared" si="14"/>
        <v>29480</v>
      </c>
    </row>
    <row r="144" spans="1:18" ht="35.25" x14ac:dyDescent="0.25">
      <c r="A144" s="1">
        <v>140</v>
      </c>
      <c r="B144" s="36" t="s">
        <v>164</v>
      </c>
      <c r="C144" s="8" t="s">
        <v>165</v>
      </c>
      <c r="D144" s="8" t="s">
        <v>160</v>
      </c>
      <c r="E144" s="2">
        <v>240</v>
      </c>
      <c r="F144" s="3">
        <v>110</v>
      </c>
      <c r="G144" s="24">
        <f t="shared" si="10"/>
        <v>26400</v>
      </c>
      <c r="H144" s="2">
        <v>0</v>
      </c>
      <c r="I144" s="2">
        <v>177</v>
      </c>
      <c r="J144" s="3">
        <v>70</v>
      </c>
      <c r="K144" s="24">
        <f t="shared" si="11"/>
        <v>12390</v>
      </c>
      <c r="L144" s="2">
        <v>0</v>
      </c>
      <c r="M144" s="2">
        <v>0</v>
      </c>
      <c r="N144" s="3">
        <v>60</v>
      </c>
      <c r="O144" s="33">
        <f t="shared" si="12"/>
        <v>0</v>
      </c>
      <c r="P144" s="29">
        <f t="shared" si="13"/>
        <v>38790</v>
      </c>
      <c r="Q144" s="4"/>
      <c r="R144" s="5">
        <f t="shared" si="14"/>
        <v>38790</v>
      </c>
    </row>
    <row r="145" spans="1:18" ht="35.25" x14ac:dyDescent="0.25">
      <c r="A145" s="1">
        <v>141</v>
      </c>
      <c r="B145" s="36" t="s">
        <v>164</v>
      </c>
      <c r="C145" s="8" t="s">
        <v>166</v>
      </c>
      <c r="D145" s="8" t="s">
        <v>160</v>
      </c>
      <c r="E145" s="2">
        <v>200</v>
      </c>
      <c r="F145" s="3">
        <v>110</v>
      </c>
      <c r="G145" s="24">
        <f t="shared" si="10"/>
        <v>22000</v>
      </c>
      <c r="H145" s="2">
        <v>0</v>
      </c>
      <c r="I145" s="2">
        <v>89</v>
      </c>
      <c r="J145" s="3">
        <v>70</v>
      </c>
      <c r="K145" s="24">
        <f t="shared" si="11"/>
        <v>6230</v>
      </c>
      <c r="L145" s="2">
        <v>0</v>
      </c>
      <c r="M145" s="2">
        <v>0</v>
      </c>
      <c r="N145" s="3">
        <v>60</v>
      </c>
      <c r="O145" s="33">
        <f t="shared" si="12"/>
        <v>0</v>
      </c>
      <c r="P145" s="29">
        <f t="shared" si="13"/>
        <v>28230</v>
      </c>
      <c r="Q145" s="4"/>
      <c r="R145" s="5">
        <f t="shared" si="14"/>
        <v>28230</v>
      </c>
    </row>
    <row r="146" spans="1:18" ht="35.25" x14ac:dyDescent="0.25">
      <c r="A146" s="1">
        <v>142</v>
      </c>
      <c r="B146" s="36" t="s">
        <v>167</v>
      </c>
      <c r="C146" s="8" t="s">
        <v>168</v>
      </c>
      <c r="D146" s="8" t="s">
        <v>36</v>
      </c>
      <c r="E146" s="2">
        <v>310</v>
      </c>
      <c r="F146" s="3">
        <v>110</v>
      </c>
      <c r="G146" s="24">
        <f t="shared" si="10"/>
        <v>34100</v>
      </c>
      <c r="H146" s="2">
        <v>0</v>
      </c>
      <c r="I146" s="2">
        <v>101</v>
      </c>
      <c r="J146" s="3">
        <v>70</v>
      </c>
      <c r="K146" s="24">
        <f t="shared" si="11"/>
        <v>7070</v>
      </c>
      <c r="L146" s="2">
        <v>0</v>
      </c>
      <c r="M146" s="2">
        <v>0</v>
      </c>
      <c r="N146" s="3">
        <v>60</v>
      </c>
      <c r="O146" s="33">
        <f t="shared" si="12"/>
        <v>0</v>
      </c>
      <c r="P146" s="29">
        <f t="shared" si="13"/>
        <v>41170</v>
      </c>
      <c r="Q146" s="4"/>
      <c r="R146" s="5">
        <f t="shared" si="14"/>
        <v>41170</v>
      </c>
    </row>
    <row r="147" spans="1:18" ht="35.25" x14ac:dyDescent="0.25">
      <c r="A147" s="1">
        <v>143</v>
      </c>
      <c r="B147" s="36" t="s">
        <v>167</v>
      </c>
      <c r="C147" s="8" t="s">
        <v>169</v>
      </c>
      <c r="D147" s="8" t="s">
        <v>36</v>
      </c>
      <c r="E147" s="2">
        <v>220</v>
      </c>
      <c r="F147" s="3">
        <v>110</v>
      </c>
      <c r="G147" s="24">
        <f t="shared" si="10"/>
        <v>24200</v>
      </c>
      <c r="H147" s="2">
        <v>0</v>
      </c>
      <c r="I147" s="2">
        <v>69</v>
      </c>
      <c r="J147" s="3">
        <v>70</v>
      </c>
      <c r="K147" s="24">
        <f t="shared" si="11"/>
        <v>4830</v>
      </c>
      <c r="L147" s="2">
        <v>0</v>
      </c>
      <c r="M147" s="2">
        <v>0</v>
      </c>
      <c r="N147" s="3">
        <v>60</v>
      </c>
      <c r="O147" s="33">
        <f t="shared" si="12"/>
        <v>0</v>
      </c>
      <c r="P147" s="29">
        <f t="shared" si="13"/>
        <v>29030</v>
      </c>
      <c r="Q147" s="4"/>
      <c r="R147" s="5">
        <f t="shared" si="14"/>
        <v>29030</v>
      </c>
    </row>
    <row r="148" spans="1:18" ht="35.25" x14ac:dyDescent="0.25">
      <c r="A148" s="1">
        <v>144</v>
      </c>
      <c r="B148" s="36" t="s">
        <v>167</v>
      </c>
      <c r="C148" s="8" t="s">
        <v>170</v>
      </c>
      <c r="D148" s="8" t="s">
        <v>36</v>
      </c>
      <c r="E148" s="2">
        <v>140</v>
      </c>
      <c r="F148" s="3">
        <v>110</v>
      </c>
      <c r="G148" s="24">
        <f t="shared" si="10"/>
        <v>15400</v>
      </c>
      <c r="H148" s="2">
        <v>0</v>
      </c>
      <c r="I148" s="2">
        <v>109</v>
      </c>
      <c r="J148" s="3">
        <v>70</v>
      </c>
      <c r="K148" s="24">
        <f t="shared" si="11"/>
        <v>7630</v>
      </c>
      <c r="L148" s="2">
        <v>0</v>
      </c>
      <c r="M148" s="2">
        <v>0</v>
      </c>
      <c r="N148" s="3">
        <v>60</v>
      </c>
      <c r="O148" s="33">
        <f t="shared" si="12"/>
        <v>0</v>
      </c>
      <c r="P148" s="29">
        <f t="shared" si="13"/>
        <v>23030</v>
      </c>
      <c r="Q148" s="4"/>
      <c r="R148" s="5">
        <f t="shared" si="14"/>
        <v>23030</v>
      </c>
    </row>
    <row r="149" spans="1:18" ht="35.25" x14ac:dyDescent="0.25">
      <c r="A149" s="1">
        <v>145</v>
      </c>
      <c r="B149" s="36" t="s">
        <v>171</v>
      </c>
      <c r="C149" s="8" t="s">
        <v>172</v>
      </c>
      <c r="D149" s="8" t="s">
        <v>160</v>
      </c>
      <c r="E149" s="2">
        <v>156</v>
      </c>
      <c r="F149" s="3">
        <v>210</v>
      </c>
      <c r="G149" s="24">
        <f t="shared" si="10"/>
        <v>32760</v>
      </c>
      <c r="H149" s="2">
        <v>0</v>
      </c>
      <c r="I149" s="2">
        <v>0</v>
      </c>
      <c r="J149" s="3">
        <v>70</v>
      </c>
      <c r="K149" s="24">
        <f t="shared" si="11"/>
        <v>0</v>
      </c>
      <c r="L149" s="2">
        <v>0</v>
      </c>
      <c r="M149" s="2">
        <v>0</v>
      </c>
      <c r="N149" s="3">
        <v>60</v>
      </c>
      <c r="O149" s="33">
        <f t="shared" si="12"/>
        <v>0</v>
      </c>
      <c r="P149" s="29">
        <f t="shared" si="13"/>
        <v>32760</v>
      </c>
      <c r="Q149" s="4"/>
      <c r="R149" s="5">
        <f t="shared" si="14"/>
        <v>32760</v>
      </c>
    </row>
    <row r="150" spans="1:18" ht="35.25" x14ac:dyDescent="0.25">
      <c r="A150" s="1">
        <v>146</v>
      </c>
      <c r="B150" s="37">
        <v>44567</v>
      </c>
      <c r="C150" s="8" t="s">
        <v>173</v>
      </c>
      <c r="D150" s="8" t="s">
        <v>16</v>
      </c>
      <c r="E150" s="2">
        <v>240</v>
      </c>
      <c r="F150" s="3">
        <v>110</v>
      </c>
      <c r="G150" s="24">
        <f t="shared" si="10"/>
        <v>26400</v>
      </c>
      <c r="H150" s="2">
        <v>0</v>
      </c>
      <c r="I150" s="2">
        <v>121</v>
      </c>
      <c r="J150" s="3">
        <v>70</v>
      </c>
      <c r="K150" s="24">
        <f t="shared" si="11"/>
        <v>8470</v>
      </c>
      <c r="L150" s="2">
        <v>0</v>
      </c>
      <c r="M150" s="2">
        <v>0</v>
      </c>
      <c r="N150" s="3">
        <v>60</v>
      </c>
      <c r="O150" s="33">
        <f t="shared" si="12"/>
        <v>0</v>
      </c>
      <c r="P150" s="29">
        <f t="shared" si="13"/>
        <v>34870</v>
      </c>
      <c r="Q150" s="4"/>
      <c r="R150" s="5">
        <f t="shared" si="14"/>
        <v>34870</v>
      </c>
    </row>
    <row r="151" spans="1:18" ht="35.25" x14ac:dyDescent="0.25">
      <c r="A151" s="1">
        <v>147</v>
      </c>
      <c r="B151" s="37">
        <v>44567</v>
      </c>
      <c r="C151" s="8" t="s">
        <v>174</v>
      </c>
      <c r="D151" s="8" t="s">
        <v>21</v>
      </c>
      <c r="E151" s="2">
        <v>260</v>
      </c>
      <c r="F151" s="3">
        <v>110</v>
      </c>
      <c r="G151" s="24">
        <f t="shared" si="10"/>
        <v>28600</v>
      </c>
      <c r="H151" s="2">
        <v>0</v>
      </c>
      <c r="I151" s="2">
        <v>0</v>
      </c>
      <c r="J151" s="3">
        <v>70</v>
      </c>
      <c r="K151" s="24">
        <f t="shared" si="11"/>
        <v>0</v>
      </c>
      <c r="L151" s="2">
        <v>0</v>
      </c>
      <c r="M151" s="2">
        <v>94</v>
      </c>
      <c r="N151" s="3">
        <v>60</v>
      </c>
      <c r="O151" s="33">
        <f t="shared" si="12"/>
        <v>5640</v>
      </c>
      <c r="P151" s="29">
        <f t="shared" si="13"/>
        <v>34240</v>
      </c>
      <c r="Q151" s="4"/>
      <c r="R151" s="5">
        <f t="shared" si="14"/>
        <v>34240</v>
      </c>
    </row>
    <row r="152" spans="1:18" ht="35.25" x14ac:dyDescent="0.25">
      <c r="A152" s="1">
        <v>148</v>
      </c>
      <c r="B152" s="37">
        <v>44567</v>
      </c>
      <c r="C152" s="8" t="s">
        <v>174</v>
      </c>
      <c r="D152" s="8" t="s">
        <v>21</v>
      </c>
      <c r="E152" s="2">
        <v>200</v>
      </c>
      <c r="F152" s="3">
        <v>110</v>
      </c>
      <c r="G152" s="24">
        <f t="shared" si="10"/>
        <v>22000</v>
      </c>
      <c r="H152" s="2">
        <v>0</v>
      </c>
      <c r="I152" s="2">
        <v>0</v>
      </c>
      <c r="J152" s="3">
        <v>70</v>
      </c>
      <c r="K152" s="24">
        <f t="shared" si="11"/>
        <v>0</v>
      </c>
      <c r="L152" s="2">
        <v>0</v>
      </c>
      <c r="M152" s="2">
        <v>0</v>
      </c>
      <c r="N152" s="3">
        <v>60</v>
      </c>
      <c r="O152" s="33">
        <f t="shared" si="12"/>
        <v>0</v>
      </c>
      <c r="P152" s="29">
        <f t="shared" si="13"/>
        <v>22000</v>
      </c>
      <c r="Q152" s="4"/>
      <c r="R152" s="5">
        <f t="shared" si="14"/>
        <v>22000</v>
      </c>
    </row>
    <row r="153" spans="1:18" ht="35.25" x14ac:dyDescent="0.25">
      <c r="A153" s="1">
        <v>149</v>
      </c>
      <c r="B153" s="37">
        <v>44598</v>
      </c>
      <c r="C153" s="8" t="s">
        <v>174</v>
      </c>
      <c r="D153" s="8" t="s">
        <v>21</v>
      </c>
      <c r="E153" s="2">
        <v>200</v>
      </c>
      <c r="F153" s="3">
        <v>110</v>
      </c>
      <c r="G153" s="24">
        <f t="shared" si="10"/>
        <v>22000</v>
      </c>
      <c r="H153" s="2">
        <v>0</v>
      </c>
      <c r="I153" s="2">
        <v>0</v>
      </c>
      <c r="J153" s="3">
        <v>70</v>
      </c>
      <c r="K153" s="24">
        <f t="shared" si="11"/>
        <v>0</v>
      </c>
      <c r="L153" s="2">
        <v>0</v>
      </c>
      <c r="M153" s="2">
        <v>100</v>
      </c>
      <c r="N153" s="3">
        <v>60</v>
      </c>
      <c r="O153" s="33">
        <f t="shared" si="12"/>
        <v>6000</v>
      </c>
      <c r="P153" s="29">
        <f t="shared" si="13"/>
        <v>28000</v>
      </c>
      <c r="Q153" s="4"/>
      <c r="R153" s="5">
        <f t="shared" si="14"/>
        <v>28000</v>
      </c>
    </row>
    <row r="154" spans="1:18" ht="35.25" x14ac:dyDescent="0.25">
      <c r="A154" s="1">
        <v>150</v>
      </c>
      <c r="B154" s="37">
        <v>44598</v>
      </c>
      <c r="C154" s="8" t="s">
        <v>174</v>
      </c>
      <c r="D154" s="8" t="s">
        <v>21</v>
      </c>
      <c r="E154" s="2">
        <v>195</v>
      </c>
      <c r="F154" s="3">
        <v>110</v>
      </c>
      <c r="G154" s="24">
        <f t="shared" si="10"/>
        <v>21450</v>
      </c>
      <c r="H154" s="2">
        <v>43</v>
      </c>
      <c r="I154" s="2">
        <v>101.7</v>
      </c>
      <c r="J154" s="3">
        <v>70</v>
      </c>
      <c r="K154" s="24">
        <f t="shared" si="11"/>
        <v>10129</v>
      </c>
      <c r="L154" s="2">
        <v>0</v>
      </c>
      <c r="M154" s="2">
        <v>0</v>
      </c>
      <c r="N154" s="3">
        <v>60</v>
      </c>
      <c r="O154" s="33">
        <f t="shared" si="12"/>
        <v>0</v>
      </c>
      <c r="P154" s="29">
        <f t="shared" si="13"/>
        <v>31579</v>
      </c>
      <c r="Q154" s="4"/>
      <c r="R154" s="5">
        <f t="shared" si="14"/>
        <v>31579</v>
      </c>
    </row>
    <row r="155" spans="1:18" ht="35.25" x14ac:dyDescent="0.25">
      <c r="A155" s="1">
        <v>151</v>
      </c>
      <c r="B155" s="37">
        <v>44626</v>
      </c>
      <c r="C155" s="8" t="s">
        <v>174</v>
      </c>
      <c r="D155" s="8" t="s">
        <v>21</v>
      </c>
      <c r="E155" s="2">
        <v>160</v>
      </c>
      <c r="F155" s="3">
        <v>110</v>
      </c>
      <c r="G155" s="24">
        <f t="shared" si="10"/>
        <v>17600</v>
      </c>
      <c r="H155" s="2">
        <v>0</v>
      </c>
      <c r="I155" s="2">
        <v>82</v>
      </c>
      <c r="J155" s="3">
        <v>70</v>
      </c>
      <c r="K155" s="24">
        <f t="shared" si="11"/>
        <v>5740</v>
      </c>
      <c r="L155" s="2">
        <v>0</v>
      </c>
      <c r="M155" s="2">
        <v>0</v>
      </c>
      <c r="N155" s="3">
        <v>60</v>
      </c>
      <c r="O155" s="33">
        <f t="shared" si="12"/>
        <v>0</v>
      </c>
      <c r="P155" s="29">
        <f t="shared" si="13"/>
        <v>23340</v>
      </c>
      <c r="Q155" s="4"/>
      <c r="R155" s="5">
        <f t="shared" si="14"/>
        <v>23340</v>
      </c>
    </row>
    <row r="156" spans="1:18" ht="35.25" x14ac:dyDescent="0.25">
      <c r="A156" s="1">
        <v>152</v>
      </c>
      <c r="B156" s="37">
        <v>44626</v>
      </c>
      <c r="C156" s="8" t="s">
        <v>15</v>
      </c>
      <c r="D156" s="8" t="s">
        <v>16</v>
      </c>
      <c r="E156" s="2">
        <v>156</v>
      </c>
      <c r="F156" s="3">
        <v>110</v>
      </c>
      <c r="G156" s="24">
        <f t="shared" si="10"/>
        <v>17160</v>
      </c>
      <c r="H156" s="2">
        <v>62</v>
      </c>
      <c r="I156" s="2">
        <v>96</v>
      </c>
      <c r="J156" s="3">
        <v>70</v>
      </c>
      <c r="K156" s="24">
        <f t="shared" si="11"/>
        <v>11060</v>
      </c>
      <c r="L156" s="2">
        <v>0</v>
      </c>
      <c r="M156" s="2">
        <v>0</v>
      </c>
      <c r="N156" s="3">
        <v>60</v>
      </c>
      <c r="O156" s="33">
        <f t="shared" si="12"/>
        <v>0</v>
      </c>
      <c r="P156" s="29">
        <f t="shared" si="13"/>
        <v>28220</v>
      </c>
      <c r="Q156" s="4"/>
      <c r="R156" s="5">
        <f t="shared" si="14"/>
        <v>28220</v>
      </c>
    </row>
    <row r="157" spans="1:18" ht="35.25" x14ac:dyDescent="0.25">
      <c r="A157" s="1">
        <v>153</v>
      </c>
      <c r="B157" s="37">
        <v>44657</v>
      </c>
      <c r="C157" s="8" t="s">
        <v>175</v>
      </c>
      <c r="D157" s="8" t="s">
        <v>21</v>
      </c>
      <c r="E157" s="2">
        <v>200</v>
      </c>
      <c r="F157" s="3">
        <v>110</v>
      </c>
      <c r="G157" s="24">
        <f t="shared" si="10"/>
        <v>22000</v>
      </c>
      <c r="H157" s="2">
        <v>0</v>
      </c>
      <c r="I157" s="2">
        <v>141</v>
      </c>
      <c r="J157" s="3">
        <v>70</v>
      </c>
      <c r="K157" s="24">
        <f t="shared" si="11"/>
        <v>9870</v>
      </c>
      <c r="L157" s="2">
        <v>0</v>
      </c>
      <c r="M157" s="2">
        <v>0</v>
      </c>
      <c r="N157" s="3">
        <v>60</v>
      </c>
      <c r="O157" s="33">
        <f t="shared" si="12"/>
        <v>0</v>
      </c>
      <c r="P157" s="29">
        <f t="shared" si="13"/>
        <v>31870</v>
      </c>
      <c r="Q157" s="4"/>
      <c r="R157" s="5">
        <f t="shared" si="14"/>
        <v>31870</v>
      </c>
    </row>
    <row r="158" spans="1:18" ht="35.25" x14ac:dyDescent="0.25">
      <c r="A158" s="1">
        <v>154</v>
      </c>
      <c r="B158" s="37">
        <v>44657</v>
      </c>
      <c r="C158" s="8" t="s">
        <v>176</v>
      </c>
      <c r="D158" s="8" t="s">
        <v>16</v>
      </c>
      <c r="E158" s="2">
        <v>125</v>
      </c>
      <c r="F158" s="3">
        <v>150</v>
      </c>
      <c r="G158" s="24">
        <f t="shared" si="10"/>
        <v>18750</v>
      </c>
      <c r="H158" s="2">
        <v>66</v>
      </c>
      <c r="I158" s="2">
        <v>0</v>
      </c>
      <c r="J158" s="3">
        <v>70</v>
      </c>
      <c r="K158" s="24">
        <f t="shared" si="11"/>
        <v>4620</v>
      </c>
      <c r="L158" s="2">
        <v>0</v>
      </c>
      <c r="M158" s="2">
        <v>0</v>
      </c>
      <c r="N158" s="3">
        <v>60</v>
      </c>
      <c r="O158" s="33">
        <f t="shared" si="12"/>
        <v>0</v>
      </c>
      <c r="P158" s="29">
        <f t="shared" si="13"/>
        <v>23370</v>
      </c>
      <c r="Q158" s="4"/>
      <c r="R158" s="5">
        <f t="shared" si="14"/>
        <v>23370</v>
      </c>
    </row>
    <row r="159" spans="1:18" ht="35.25" x14ac:dyDescent="0.25">
      <c r="A159" s="1">
        <v>155</v>
      </c>
      <c r="B159" s="37">
        <v>44687</v>
      </c>
      <c r="C159" s="8" t="s">
        <v>177</v>
      </c>
      <c r="D159" s="8" t="s">
        <v>16</v>
      </c>
      <c r="E159" s="2">
        <v>280</v>
      </c>
      <c r="F159" s="3">
        <v>110</v>
      </c>
      <c r="G159" s="24">
        <f t="shared" si="10"/>
        <v>30800</v>
      </c>
      <c r="H159" s="2">
        <v>0</v>
      </c>
      <c r="I159" s="2">
        <v>220</v>
      </c>
      <c r="J159" s="3">
        <v>70</v>
      </c>
      <c r="K159" s="24">
        <f t="shared" si="11"/>
        <v>15400</v>
      </c>
      <c r="L159" s="2">
        <v>0</v>
      </c>
      <c r="M159" s="2">
        <v>0</v>
      </c>
      <c r="N159" s="3">
        <v>60</v>
      </c>
      <c r="O159" s="33">
        <f t="shared" si="12"/>
        <v>0</v>
      </c>
      <c r="P159" s="29">
        <f t="shared" si="13"/>
        <v>46200</v>
      </c>
      <c r="Q159" s="4"/>
      <c r="R159" s="5">
        <f t="shared" si="14"/>
        <v>46200</v>
      </c>
    </row>
    <row r="160" spans="1:18" ht="35.25" x14ac:dyDescent="0.25">
      <c r="A160" s="1">
        <v>156</v>
      </c>
      <c r="B160" s="37">
        <v>44718</v>
      </c>
      <c r="C160" s="8" t="s">
        <v>178</v>
      </c>
      <c r="D160" s="8" t="s">
        <v>36</v>
      </c>
      <c r="E160" s="2">
        <v>280</v>
      </c>
      <c r="F160" s="3">
        <v>110</v>
      </c>
      <c r="G160" s="24">
        <f t="shared" si="10"/>
        <v>30800</v>
      </c>
      <c r="H160" s="2">
        <v>0</v>
      </c>
      <c r="I160" s="2">
        <v>58</v>
      </c>
      <c r="J160" s="3">
        <v>70</v>
      </c>
      <c r="K160" s="24">
        <f t="shared" si="11"/>
        <v>4060</v>
      </c>
      <c r="L160" s="2">
        <v>0</v>
      </c>
      <c r="M160" s="2">
        <v>0</v>
      </c>
      <c r="N160" s="3">
        <v>60</v>
      </c>
      <c r="O160" s="33">
        <f t="shared" si="12"/>
        <v>0</v>
      </c>
      <c r="P160" s="29">
        <f t="shared" si="13"/>
        <v>34860</v>
      </c>
      <c r="Q160" s="4"/>
      <c r="R160" s="5">
        <f t="shared" si="14"/>
        <v>34860</v>
      </c>
    </row>
    <row r="161" spans="1:18" ht="35.25" x14ac:dyDescent="0.25">
      <c r="A161" s="1">
        <v>157</v>
      </c>
      <c r="B161" s="37">
        <v>44718</v>
      </c>
      <c r="C161" s="8" t="s">
        <v>103</v>
      </c>
      <c r="D161" s="8" t="s">
        <v>36</v>
      </c>
      <c r="E161" s="2">
        <v>180</v>
      </c>
      <c r="F161" s="3">
        <v>110</v>
      </c>
      <c r="G161" s="24">
        <f t="shared" si="10"/>
        <v>19800</v>
      </c>
      <c r="H161" s="2">
        <v>0</v>
      </c>
      <c r="I161" s="2">
        <v>61.5</v>
      </c>
      <c r="J161" s="3">
        <v>70</v>
      </c>
      <c r="K161" s="24">
        <f t="shared" si="11"/>
        <v>4305</v>
      </c>
      <c r="L161" s="2">
        <v>0</v>
      </c>
      <c r="M161" s="2">
        <v>0</v>
      </c>
      <c r="N161" s="3">
        <v>60</v>
      </c>
      <c r="O161" s="33">
        <f t="shared" si="12"/>
        <v>0</v>
      </c>
      <c r="P161" s="29">
        <f t="shared" si="13"/>
        <v>24105</v>
      </c>
      <c r="Q161" s="4"/>
      <c r="R161" s="5">
        <f t="shared" si="14"/>
        <v>24105</v>
      </c>
    </row>
    <row r="162" spans="1:18" ht="35.25" x14ac:dyDescent="0.25">
      <c r="A162" s="1">
        <v>158</v>
      </c>
      <c r="B162" s="2"/>
      <c r="C162" s="8"/>
      <c r="D162" s="8"/>
      <c r="E162" s="2">
        <v>60</v>
      </c>
      <c r="F162" s="3">
        <v>100</v>
      </c>
      <c r="G162" s="24">
        <f t="shared" si="10"/>
        <v>6000</v>
      </c>
      <c r="H162" s="2">
        <v>0</v>
      </c>
      <c r="I162" s="2">
        <v>0</v>
      </c>
      <c r="J162" s="3">
        <v>70</v>
      </c>
      <c r="K162" s="24">
        <f t="shared" si="11"/>
        <v>0</v>
      </c>
      <c r="L162" s="2">
        <v>0</v>
      </c>
      <c r="M162" s="2">
        <v>0</v>
      </c>
      <c r="N162" s="3">
        <v>60</v>
      </c>
      <c r="O162" s="33">
        <f t="shared" si="12"/>
        <v>0</v>
      </c>
      <c r="P162" s="29">
        <f t="shared" si="13"/>
        <v>6000</v>
      </c>
      <c r="Q162" s="4"/>
      <c r="R162" s="5">
        <f t="shared" si="14"/>
        <v>6000</v>
      </c>
    </row>
    <row r="163" spans="1:18" ht="35.25" x14ac:dyDescent="0.25">
      <c r="A163" s="1">
        <v>159</v>
      </c>
      <c r="B163" s="37">
        <v>44748</v>
      </c>
      <c r="C163" s="8" t="s">
        <v>176</v>
      </c>
      <c r="D163" s="8" t="s">
        <v>21</v>
      </c>
      <c r="E163" s="2">
        <v>220</v>
      </c>
      <c r="F163" s="3">
        <v>110</v>
      </c>
      <c r="G163" s="24">
        <f t="shared" si="10"/>
        <v>24200</v>
      </c>
      <c r="H163" s="2">
        <v>0</v>
      </c>
      <c r="I163" s="2">
        <v>112</v>
      </c>
      <c r="J163" s="3">
        <v>70</v>
      </c>
      <c r="K163" s="24">
        <f t="shared" si="11"/>
        <v>7840</v>
      </c>
      <c r="L163" s="2">
        <v>0</v>
      </c>
      <c r="M163" s="2">
        <v>0</v>
      </c>
      <c r="N163" s="3">
        <v>60</v>
      </c>
      <c r="O163" s="33">
        <f t="shared" si="12"/>
        <v>0</v>
      </c>
      <c r="P163" s="29">
        <f t="shared" si="13"/>
        <v>32040</v>
      </c>
      <c r="Q163" s="4"/>
      <c r="R163" s="5">
        <f t="shared" si="14"/>
        <v>32040</v>
      </c>
    </row>
    <row r="164" spans="1:18" ht="35.25" x14ac:dyDescent="0.25">
      <c r="A164" s="1">
        <v>160</v>
      </c>
      <c r="B164" s="37">
        <v>44748</v>
      </c>
      <c r="C164" s="8" t="s">
        <v>179</v>
      </c>
      <c r="D164" s="8" t="s">
        <v>21</v>
      </c>
      <c r="E164" s="2">
        <v>205</v>
      </c>
      <c r="F164" s="3">
        <v>150</v>
      </c>
      <c r="G164" s="24">
        <f>E164*F164</f>
        <v>30750</v>
      </c>
      <c r="H164" s="2">
        <v>22</v>
      </c>
      <c r="I164" s="2">
        <v>0</v>
      </c>
      <c r="J164" s="3">
        <v>70</v>
      </c>
      <c r="K164" s="24">
        <f t="shared" si="11"/>
        <v>1540</v>
      </c>
      <c r="L164" s="2">
        <v>0</v>
      </c>
      <c r="M164" s="2">
        <v>0</v>
      </c>
      <c r="N164" s="3">
        <v>60</v>
      </c>
      <c r="O164" s="33">
        <f t="shared" si="12"/>
        <v>0</v>
      </c>
      <c r="P164" s="29">
        <f t="shared" si="13"/>
        <v>32290</v>
      </c>
      <c r="Q164" s="4"/>
      <c r="R164" s="5">
        <f t="shared" si="14"/>
        <v>32290</v>
      </c>
    </row>
    <row r="165" spans="1:18" ht="35.25" x14ac:dyDescent="0.25">
      <c r="A165" s="1">
        <v>161</v>
      </c>
      <c r="B165" s="37">
        <v>44748</v>
      </c>
      <c r="C165" s="8" t="s">
        <v>89</v>
      </c>
      <c r="D165" s="8" t="s">
        <v>16</v>
      </c>
      <c r="E165" s="2">
        <v>200</v>
      </c>
      <c r="F165" s="3">
        <v>110</v>
      </c>
      <c r="G165" s="24">
        <f t="shared" si="10"/>
        <v>22000</v>
      </c>
      <c r="H165" s="2">
        <v>44</v>
      </c>
      <c r="I165" s="2">
        <v>90</v>
      </c>
      <c r="J165" s="3">
        <v>70</v>
      </c>
      <c r="K165" s="24">
        <f t="shared" si="11"/>
        <v>9380</v>
      </c>
      <c r="L165" s="2">
        <v>0</v>
      </c>
      <c r="M165" s="2">
        <v>0</v>
      </c>
      <c r="N165" s="3">
        <v>60</v>
      </c>
      <c r="O165" s="33">
        <f t="shared" si="12"/>
        <v>0</v>
      </c>
      <c r="P165" s="29">
        <f t="shared" si="13"/>
        <v>31380</v>
      </c>
      <c r="Q165" s="4"/>
      <c r="R165" s="5">
        <f t="shared" si="14"/>
        <v>31380</v>
      </c>
    </row>
    <row r="166" spans="1:18" ht="35.25" x14ac:dyDescent="0.25">
      <c r="A166" s="1">
        <v>162</v>
      </c>
      <c r="B166" s="37">
        <v>44779</v>
      </c>
      <c r="C166" s="8" t="s">
        <v>169</v>
      </c>
      <c r="D166" s="8" t="s">
        <v>125</v>
      </c>
      <c r="E166" s="2">
        <v>340</v>
      </c>
      <c r="F166" s="3">
        <v>110</v>
      </c>
      <c r="G166" s="24">
        <f t="shared" si="10"/>
        <v>37400</v>
      </c>
      <c r="H166" s="2">
        <v>0</v>
      </c>
      <c r="I166" s="2">
        <v>70</v>
      </c>
      <c r="J166" s="3">
        <v>70</v>
      </c>
      <c r="K166" s="24">
        <f t="shared" si="11"/>
        <v>4900</v>
      </c>
      <c r="L166" s="2">
        <v>0</v>
      </c>
      <c r="M166" s="2">
        <v>0</v>
      </c>
      <c r="N166" s="3">
        <v>60</v>
      </c>
      <c r="O166" s="33">
        <f t="shared" si="12"/>
        <v>0</v>
      </c>
      <c r="P166" s="29">
        <f t="shared" si="13"/>
        <v>42300</v>
      </c>
      <c r="Q166" s="4"/>
      <c r="R166" s="5">
        <f t="shared" si="14"/>
        <v>42300</v>
      </c>
    </row>
    <row r="167" spans="1:18" ht="35.25" x14ac:dyDescent="0.25">
      <c r="A167" s="1">
        <v>163</v>
      </c>
      <c r="B167" s="37">
        <v>44779</v>
      </c>
      <c r="C167" s="8" t="s">
        <v>180</v>
      </c>
      <c r="D167" s="8" t="s">
        <v>16</v>
      </c>
      <c r="E167" s="2">
        <v>160</v>
      </c>
      <c r="F167" s="3">
        <v>110</v>
      </c>
      <c r="G167" s="24">
        <f t="shared" si="10"/>
        <v>17600</v>
      </c>
      <c r="H167" s="2">
        <v>0</v>
      </c>
      <c r="I167" s="2">
        <v>0</v>
      </c>
      <c r="J167" s="3">
        <v>70</v>
      </c>
      <c r="K167" s="24">
        <f t="shared" si="11"/>
        <v>0</v>
      </c>
      <c r="L167" s="2">
        <v>0</v>
      </c>
      <c r="M167" s="2">
        <v>102</v>
      </c>
      <c r="N167" s="3">
        <v>60</v>
      </c>
      <c r="O167" s="33">
        <f t="shared" si="12"/>
        <v>6120</v>
      </c>
      <c r="P167" s="29">
        <f t="shared" si="13"/>
        <v>23720</v>
      </c>
      <c r="Q167" s="4"/>
      <c r="R167" s="5">
        <f t="shared" si="14"/>
        <v>23720</v>
      </c>
    </row>
    <row r="168" spans="1:18" ht="35.25" x14ac:dyDescent="0.25">
      <c r="A168" s="1">
        <v>164</v>
      </c>
      <c r="B168" s="37">
        <v>44810</v>
      </c>
      <c r="C168" s="8" t="s">
        <v>162</v>
      </c>
      <c r="D168" s="8" t="s">
        <v>21</v>
      </c>
      <c r="E168" s="2">
        <v>260</v>
      </c>
      <c r="F168" s="3">
        <v>110</v>
      </c>
      <c r="G168" s="24">
        <f t="shared" si="10"/>
        <v>28600</v>
      </c>
      <c r="H168" s="2">
        <v>0</v>
      </c>
      <c r="I168" s="2">
        <v>0</v>
      </c>
      <c r="J168" s="3">
        <v>70</v>
      </c>
      <c r="K168" s="24">
        <f t="shared" si="11"/>
        <v>0</v>
      </c>
      <c r="L168" s="2">
        <v>0</v>
      </c>
      <c r="M168" s="2">
        <v>62</v>
      </c>
      <c r="N168" s="3">
        <v>60</v>
      </c>
      <c r="O168" s="33">
        <f t="shared" si="12"/>
        <v>3720</v>
      </c>
      <c r="P168" s="29">
        <f t="shared" si="13"/>
        <v>32320</v>
      </c>
      <c r="Q168" s="4"/>
      <c r="R168" s="5">
        <f t="shared" si="14"/>
        <v>32320</v>
      </c>
    </row>
    <row r="169" spans="1:18" ht="35.25" x14ac:dyDescent="0.25">
      <c r="A169" s="1">
        <v>165</v>
      </c>
      <c r="B169" s="37">
        <v>44840</v>
      </c>
      <c r="C169" s="8" t="s">
        <v>181</v>
      </c>
      <c r="D169" s="8" t="s">
        <v>16</v>
      </c>
      <c r="E169" s="2">
        <v>260</v>
      </c>
      <c r="F169" s="3">
        <v>110</v>
      </c>
      <c r="G169" s="24">
        <f t="shared" si="10"/>
        <v>28600</v>
      </c>
      <c r="H169" s="2">
        <v>0</v>
      </c>
      <c r="I169" s="2">
        <v>89</v>
      </c>
      <c r="J169" s="3">
        <v>70</v>
      </c>
      <c r="K169" s="24">
        <f t="shared" si="11"/>
        <v>6230</v>
      </c>
      <c r="L169" s="2">
        <v>0</v>
      </c>
      <c r="M169" s="2">
        <v>0</v>
      </c>
      <c r="N169" s="3">
        <v>60</v>
      </c>
      <c r="O169" s="33">
        <f t="shared" si="12"/>
        <v>0</v>
      </c>
      <c r="P169" s="29">
        <f t="shared" si="13"/>
        <v>34830</v>
      </c>
      <c r="Q169" s="4"/>
      <c r="R169" s="5">
        <f t="shared" si="14"/>
        <v>34830</v>
      </c>
    </row>
    <row r="170" spans="1:18" ht="35.25" x14ac:dyDescent="0.25">
      <c r="A170" s="1">
        <v>166</v>
      </c>
      <c r="B170" s="37">
        <v>44840</v>
      </c>
      <c r="C170" s="8" t="s">
        <v>161</v>
      </c>
      <c r="D170" s="8" t="s">
        <v>21</v>
      </c>
      <c r="E170" s="2">
        <v>260</v>
      </c>
      <c r="F170" s="3">
        <v>110</v>
      </c>
      <c r="G170" s="24">
        <f t="shared" si="10"/>
        <v>28600</v>
      </c>
      <c r="H170" s="2">
        <v>0</v>
      </c>
      <c r="I170" s="2">
        <v>110</v>
      </c>
      <c r="J170" s="3">
        <v>70</v>
      </c>
      <c r="K170" s="24">
        <f t="shared" si="11"/>
        <v>7700</v>
      </c>
      <c r="L170" s="2">
        <v>0</v>
      </c>
      <c r="M170" s="2">
        <v>0</v>
      </c>
      <c r="N170" s="3">
        <v>60</v>
      </c>
      <c r="O170" s="33">
        <f t="shared" si="12"/>
        <v>0</v>
      </c>
      <c r="P170" s="29">
        <f t="shared" si="13"/>
        <v>36300</v>
      </c>
      <c r="Q170" s="4"/>
      <c r="R170" s="5">
        <f t="shared" si="14"/>
        <v>36300</v>
      </c>
    </row>
    <row r="171" spans="1:18" ht="35.25" x14ac:dyDescent="0.25">
      <c r="A171" s="1">
        <v>167</v>
      </c>
      <c r="B171" s="37">
        <v>44840</v>
      </c>
      <c r="C171" s="8" t="s">
        <v>161</v>
      </c>
      <c r="D171" s="8" t="s">
        <v>21</v>
      </c>
      <c r="E171" s="2">
        <v>200</v>
      </c>
      <c r="F171" s="3">
        <v>110</v>
      </c>
      <c r="G171" s="24">
        <f t="shared" si="10"/>
        <v>22000</v>
      </c>
      <c r="H171" s="2">
        <v>42</v>
      </c>
      <c r="I171" s="2">
        <v>82</v>
      </c>
      <c r="J171" s="3">
        <v>70</v>
      </c>
      <c r="K171" s="24">
        <f t="shared" si="11"/>
        <v>8680</v>
      </c>
      <c r="L171" s="2">
        <v>0</v>
      </c>
      <c r="M171" s="2">
        <v>0</v>
      </c>
      <c r="N171" s="3">
        <v>60</v>
      </c>
      <c r="O171" s="33">
        <f t="shared" si="12"/>
        <v>0</v>
      </c>
      <c r="P171" s="29">
        <f t="shared" si="13"/>
        <v>30680</v>
      </c>
      <c r="Q171" s="4"/>
      <c r="R171" s="5">
        <f t="shared" si="14"/>
        <v>30680</v>
      </c>
    </row>
    <row r="172" spans="1:18" ht="35.25" x14ac:dyDescent="0.25">
      <c r="A172" s="1">
        <v>168</v>
      </c>
      <c r="B172" s="37">
        <v>44871</v>
      </c>
      <c r="C172" s="8" t="s">
        <v>148</v>
      </c>
      <c r="D172" s="8" t="s">
        <v>21</v>
      </c>
      <c r="E172" s="2">
        <v>260</v>
      </c>
      <c r="F172" s="3">
        <v>110</v>
      </c>
      <c r="G172" s="24">
        <f t="shared" si="10"/>
        <v>28600</v>
      </c>
      <c r="H172" s="2">
        <v>0</v>
      </c>
      <c r="I172" s="2">
        <v>0</v>
      </c>
      <c r="J172" s="3">
        <v>70</v>
      </c>
      <c r="K172" s="24">
        <f t="shared" si="11"/>
        <v>0</v>
      </c>
      <c r="L172" s="2">
        <v>0</v>
      </c>
      <c r="M172" s="2">
        <v>0</v>
      </c>
      <c r="N172" s="3">
        <v>60</v>
      </c>
      <c r="O172" s="33">
        <f t="shared" si="12"/>
        <v>0</v>
      </c>
      <c r="P172" s="29">
        <f t="shared" si="13"/>
        <v>28600</v>
      </c>
      <c r="Q172" s="4"/>
      <c r="R172" s="5">
        <f t="shared" si="14"/>
        <v>28600</v>
      </c>
    </row>
    <row r="173" spans="1:18" ht="35.25" x14ac:dyDescent="0.25">
      <c r="A173" s="1">
        <v>169</v>
      </c>
      <c r="B173" s="37">
        <v>44901</v>
      </c>
      <c r="C173" s="8" t="s">
        <v>100</v>
      </c>
      <c r="D173" s="8" t="s">
        <v>21</v>
      </c>
      <c r="E173" s="2">
        <v>300</v>
      </c>
      <c r="F173" s="3">
        <v>110</v>
      </c>
      <c r="G173" s="24">
        <f t="shared" si="10"/>
        <v>33000</v>
      </c>
      <c r="H173" s="2">
        <v>0</v>
      </c>
      <c r="I173" s="2">
        <v>0</v>
      </c>
      <c r="J173" s="3">
        <v>70</v>
      </c>
      <c r="K173" s="24">
        <f t="shared" si="11"/>
        <v>0</v>
      </c>
      <c r="L173" s="2">
        <v>0</v>
      </c>
      <c r="M173" s="2">
        <v>43</v>
      </c>
      <c r="N173" s="3">
        <v>60</v>
      </c>
      <c r="O173" s="33">
        <f t="shared" si="12"/>
        <v>2580</v>
      </c>
      <c r="P173" s="29">
        <f t="shared" si="13"/>
        <v>35580</v>
      </c>
      <c r="Q173" s="4"/>
      <c r="R173" s="5">
        <f t="shared" si="14"/>
        <v>35580</v>
      </c>
    </row>
    <row r="174" spans="1:18" ht="35.25" x14ac:dyDescent="0.25">
      <c r="A174" s="1">
        <v>170</v>
      </c>
      <c r="B174" s="37">
        <v>44901</v>
      </c>
      <c r="C174" s="8" t="s">
        <v>182</v>
      </c>
      <c r="D174" s="8" t="s">
        <v>21</v>
      </c>
      <c r="E174" s="2">
        <v>160</v>
      </c>
      <c r="F174" s="3">
        <v>110</v>
      </c>
      <c r="G174" s="24">
        <f t="shared" si="10"/>
        <v>17600</v>
      </c>
      <c r="H174" s="2">
        <v>0</v>
      </c>
      <c r="I174" s="2">
        <v>102</v>
      </c>
      <c r="J174" s="3">
        <v>70</v>
      </c>
      <c r="K174" s="24">
        <f t="shared" si="11"/>
        <v>7140</v>
      </c>
      <c r="L174" s="2">
        <v>0</v>
      </c>
      <c r="M174" s="2">
        <v>0</v>
      </c>
      <c r="N174" s="3">
        <v>60</v>
      </c>
      <c r="O174" s="33">
        <f t="shared" si="12"/>
        <v>0</v>
      </c>
      <c r="P174" s="29">
        <f t="shared" si="13"/>
        <v>24740</v>
      </c>
      <c r="Q174" s="4"/>
      <c r="R174" s="5">
        <f t="shared" si="14"/>
        <v>24740</v>
      </c>
    </row>
    <row r="175" spans="1:18" ht="35.25" x14ac:dyDescent="0.25">
      <c r="A175" s="1">
        <v>171</v>
      </c>
      <c r="B175" s="37">
        <v>44901</v>
      </c>
      <c r="C175" s="8" t="s">
        <v>182</v>
      </c>
      <c r="D175" s="8" t="s">
        <v>21</v>
      </c>
      <c r="E175" s="2">
        <v>170</v>
      </c>
      <c r="F175" s="3">
        <v>70</v>
      </c>
      <c r="G175" s="24">
        <f t="shared" si="10"/>
        <v>11900</v>
      </c>
      <c r="H175" s="2"/>
      <c r="I175" s="2"/>
      <c r="J175" s="3"/>
      <c r="K175" s="24">
        <f t="shared" si="11"/>
        <v>0</v>
      </c>
      <c r="L175" s="2"/>
      <c r="M175" s="2"/>
      <c r="N175" s="3"/>
      <c r="O175" s="33"/>
      <c r="P175" s="29">
        <f t="shared" si="13"/>
        <v>11900</v>
      </c>
      <c r="Q175" s="4"/>
      <c r="R175" s="5"/>
    </row>
    <row r="176" spans="1:18" ht="35.25" x14ac:dyDescent="0.25">
      <c r="A176" s="1">
        <v>172</v>
      </c>
      <c r="B176" s="2" t="s">
        <v>183</v>
      </c>
      <c r="C176" s="8" t="s">
        <v>15</v>
      </c>
      <c r="D176" s="8" t="s">
        <v>16</v>
      </c>
      <c r="E176" s="2">
        <v>156</v>
      </c>
      <c r="F176" s="3">
        <v>110</v>
      </c>
      <c r="G176" s="24">
        <f t="shared" si="10"/>
        <v>17160</v>
      </c>
      <c r="H176" s="2">
        <v>0</v>
      </c>
      <c r="I176" s="2">
        <v>0</v>
      </c>
      <c r="J176" s="3">
        <v>70</v>
      </c>
      <c r="K176" s="24">
        <f t="shared" si="11"/>
        <v>0</v>
      </c>
      <c r="L176" s="2">
        <v>0</v>
      </c>
      <c r="M176" s="2">
        <v>62</v>
      </c>
      <c r="N176" s="3">
        <v>60</v>
      </c>
      <c r="O176" s="33">
        <f t="shared" si="12"/>
        <v>3720</v>
      </c>
      <c r="P176" s="29">
        <f t="shared" si="13"/>
        <v>20880</v>
      </c>
      <c r="Q176" s="4"/>
      <c r="R176" s="5">
        <f t="shared" si="14"/>
        <v>20880</v>
      </c>
    </row>
    <row r="177" spans="1:18" ht="35.25" x14ac:dyDescent="0.25">
      <c r="A177" s="1">
        <v>173</v>
      </c>
      <c r="B177" s="2" t="s">
        <v>183</v>
      </c>
      <c r="C177" s="8" t="s">
        <v>89</v>
      </c>
      <c r="D177" s="8" t="s">
        <v>184</v>
      </c>
      <c r="E177" s="2">
        <v>260</v>
      </c>
      <c r="F177" s="3">
        <v>110</v>
      </c>
      <c r="G177" s="24">
        <f t="shared" si="10"/>
        <v>28600</v>
      </c>
      <c r="H177" s="2">
        <v>54</v>
      </c>
      <c r="I177" s="2">
        <v>88</v>
      </c>
      <c r="J177" s="3">
        <v>70</v>
      </c>
      <c r="K177" s="24">
        <f t="shared" si="11"/>
        <v>9940</v>
      </c>
      <c r="L177" s="2">
        <v>0</v>
      </c>
      <c r="M177" s="2">
        <v>0</v>
      </c>
      <c r="N177" s="3">
        <v>60</v>
      </c>
      <c r="O177" s="33">
        <f t="shared" si="12"/>
        <v>0</v>
      </c>
      <c r="P177" s="29">
        <f t="shared" si="13"/>
        <v>38540</v>
      </c>
      <c r="Q177" s="4"/>
      <c r="R177" s="5">
        <f t="shared" si="14"/>
        <v>38540</v>
      </c>
    </row>
    <row r="178" spans="1:18" ht="35.25" x14ac:dyDescent="0.25">
      <c r="A178" s="1">
        <v>174</v>
      </c>
      <c r="B178" s="2" t="s">
        <v>185</v>
      </c>
      <c r="C178" s="8" t="s">
        <v>20</v>
      </c>
      <c r="D178" s="8" t="s">
        <v>16</v>
      </c>
      <c r="E178" s="2">
        <v>200</v>
      </c>
      <c r="F178" s="3">
        <v>110</v>
      </c>
      <c r="G178" s="24">
        <f t="shared" si="10"/>
        <v>22000</v>
      </c>
      <c r="H178" s="2">
        <v>0</v>
      </c>
      <c r="I178" s="2">
        <v>81</v>
      </c>
      <c r="J178" s="3">
        <v>70</v>
      </c>
      <c r="K178" s="24">
        <f t="shared" si="11"/>
        <v>5670</v>
      </c>
      <c r="L178" s="2">
        <v>0</v>
      </c>
      <c r="M178" s="2">
        <v>0</v>
      </c>
      <c r="N178" s="3">
        <v>60</v>
      </c>
      <c r="O178" s="33">
        <f t="shared" si="12"/>
        <v>0</v>
      </c>
      <c r="P178" s="29">
        <f t="shared" si="13"/>
        <v>27670</v>
      </c>
      <c r="Q178" s="4"/>
      <c r="R178" s="5">
        <f t="shared" si="14"/>
        <v>27670</v>
      </c>
    </row>
    <row r="179" spans="1:18" ht="35.25" x14ac:dyDescent="0.25">
      <c r="A179" s="1">
        <v>175</v>
      </c>
      <c r="B179" s="2" t="s">
        <v>186</v>
      </c>
      <c r="C179" s="8" t="s">
        <v>187</v>
      </c>
      <c r="D179" s="8" t="s">
        <v>16</v>
      </c>
      <c r="E179" s="2">
        <v>400</v>
      </c>
      <c r="F179" s="3">
        <v>110</v>
      </c>
      <c r="G179" s="24">
        <f t="shared" si="10"/>
        <v>44000</v>
      </c>
      <c r="H179" s="2">
        <v>0</v>
      </c>
      <c r="I179" s="2">
        <v>0</v>
      </c>
      <c r="J179" s="3">
        <v>70</v>
      </c>
      <c r="K179" s="24">
        <f t="shared" si="11"/>
        <v>0</v>
      </c>
      <c r="L179" s="2">
        <v>0</v>
      </c>
      <c r="M179" s="2">
        <v>0</v>
      </c>
      <c r="N179" s="3">
        <v>60</v>
      </c>
      <c r="O179" s="33">
        <f t="shared" si="12"/>
        <v>0</v>
      </c>
      <c r="P179" s="29">
        <f t="shared" si="13"/>
        <v>44000</v>
      </c>
      <c r="Q179" s="4"/>
      <c r="R179" s="5">
        <f t="shared" si="14"/>
        <v>44000</v>
      </c>
    </row>
    <row r="180" spans="1:18" ht="35.25" x14ac:dyDescent="0.25">
      <c r="A180" s="1">
        <v>176</v>
      </c>
      <c r="B180" s="2" t="s">
        <v>188</v>
      </c>
      <c r="C180" s="8" t="s">
        <v>189</v>
      </c>
      <c r="D180" s="8" t="s">
        <v>21</v>
      </c>
      <c r="E180" s="2">
        <v>160</v>
      </c>
      <c r="F180" s="3">
        <v>110</v>
      </c>
      <c r="G180" s="24">
        <f t="shared" si="10"/>
        <v>17600</v>
      </c>
      <c r="H180" s="2">
        <v>0</v>
      </c>
      <c r="I180" s="2">
        <v>0</v>
      </c>
      <c r="J180" s="3">
        <v>70</v>
      </c>
      <c r="K180" s="24">
        <f t="shared" si="11"/>
        <v>0</v>
      </c>
      <c r="L180" s="2">
        <v>0</v>
      </c>
      <c r="M180" s="2">
        <v>0</v>
      </c>
      <c r="N180" s="3">
        <v>60</v>
      </c>
      <c r="O180" s="33">
        <f t="shared" si="12"/>
        <v>0</v>
      </c>
      <c r="P180" s="29">
        <f t="shared" si="13"/>
        <v>17600</v>
      </c>
      <c r="Q180" s="4"/>
      <c r="R180" s="5">
        <f t="shared" si="14"/>
        <v>17600</v>
      </c>
    </row>
    <row r="181" spans="1:18" ht="35.25" x14ac:dyDescent="0.25">
      <c r="A181" s="1">
        <v>177</v>
      </c>
      <c r="B181" s="2" t="s">
        <v>188</v>
      </c>
      <c r="C181" s="8" t="s">
        <v>20</v>
      </c>
      <c r="D181" s="8" t="s">
        <v>16</v>
      </c>
      <c r="E181" s="2">
        <v>140</v>
      </c>
      <c r="F181" s="3">
        <v>110</v>
      </c>
      <c r="G181" s="24">
        <f t="shared" si="10"/>
        <v>15400</v>
      </c>
      <c r="H181" s="2">
        <v>0</v>
      </c>
      <c r="I181" s="2">
        <v>61</v>
      </c>
      <c r="J181" s="3">
        <v>70</v>
      </c>
      <c r="K181" s="24">
        <f t="shared" si="11"/>
        <v>4270</v>
      </c>
      <c r="L181" s="2">
        <v>0</v>
      </c>
      <c r="M181" s="2">
        <v>0</v>
      </c>
      <c r="N181" s="3">
        <v>60</v>
      </c>
      <c r="O181" s="33">
        <f t="shared" si="12"/>
        <v>0</v>
      </c>
      <c r="P181" s="29">
        <f t="shared" si="13"/>
        <v>19670</v>
      </c>
      <c r="Q181" s="4"/>
      <c r="R181" s="5">
        <f t="shared" si="14"/>
        <v>19670</v>
      </c>
    </row>
    <row r="182" spans="1:18" ht="35.25" x14ac:dyDescent="0.25">
      <c r="A182" s="1">
        <v>178</v>
      </c>
      <c r="B182" s="2" t="s">
        <v>188</v>
      </c>
      <c r="C182" s="8" t="s">
        <v>15</v>
      </c>
      <c r="D182" s="8" t="s">
        <v>16</v>
      </c>
      <c r="E182" s="2">
        <v>160</v>
      </c>
      <c r="F182" s="3">
        <v>110</v>
      </c>
      <c r="G182" s="24">
        <f t="shared" si="10"/>
        <v>17600</v>
      </c>
      <c r="H182" s="2">
        <v>0</v>
      </c>
      <c r="I182" s="2">
        <v>51</v>
      </c>
      <c r="J182" s="3">
        <v>70</v>
      </c>
      <c r="K182" s="24">
        <f t="shared" si="11"/>
        <v>3570</v>
      </c>
      <c r="L182" s="2">
        <v>0</v>
      </c>
      <c r="M182" s="2">
        <v>0</v>
      </c>
      <c r="N182" s="3">
        <v>60</v>
      </c>
      <c r="O182" s="33">
        <f t="shared" si="12"/>
        <v>0</v>
      </c>
      <c r="P182" s="29">
        <f t="shared" si="13"/>
        <v>21170</v>
      </c>
      <c r="Q182" s="4"/>
      <c r="R182" s="5">
        <f t="shared" si="14"/>
        <v>21170</v>
      </c>
    </row>
    <row r="183" spans="1:18" ht="35.25" x14ac:dyDescent="0.25">
      <c r="A183" s="1">
        <v>179</v>
      </c>
      <c r="B183" s="2" t="s">
        <v>190</v>
      </c>
      <c r="C183" s="8" t="s">
        <v>191</v>
      </c>
      <c r="D183" s="8" t="s">
        <v>16</v>
      </c>
      <c r="E183" s="2">
        <v>200</v>
      </c>
      <c r="F183" s="3">
        <v>70</v>
      </c>
      <c r="G183" s="24">
        <f t="shared" si="10"/>
        <v>14000</v>
      </c>
      <c r="H183" s="2">
        <v>0</v>
      </c>
      <c r="I183" s="2">
        <v>0</v>
      </c>
      <c r="J183" s="3">
        <v>70</v>
      </c>
      <c r="K183" s="24">
        <f t="shared" si="11"/>
        <v>0</v>
      </c>
      <c r="L183" s="2">
        <v>0</v>
      </c>
      <c r="M183" s="2">
        <v>110</v>
      </c>
      <c r="N183" s="3">
        <v>40</v>
      </c>
      <c r="O183" s="33">
        <f t="shared" si="12"/>
        <v>4400</v>
      </c>
      <c r="P183" s="29">
        <f t="shared" si="13"/>
        <v>18400</v>
      </c>
      <c r="Q183" s="4"/>
      <c r="R183" s="5">
        <f t="shared" si="14"/>
        <v>18400</v>
      </c>
    </row>
    <row r="184" spans="1:18" ht="35.25" x14ac:dyDescent="0.25">
      <c r="A184" s="1">
        <v>180</v>
      </c>
      <c r="B184" s="2"/>
      <c r="C184" s="8"/>
      <c r="D184" s="8"/>
      <c r="E184" s="2"/>
      <c r="F184" s="3">
        <v>110</v>
      </c>
      <c r="G184" s="24">
        <f t="shared" si="10"/>
        <v>0</v>
      </c>
      <c r="H184" s="2">
        <v>0</v>
      </c>
      <c r="I184" s="2">
        <v>0</v>
      </c>
      <c r="J184" s="3">
        <v>70</v>
      </c>
      <c r="K184" s="24">
        <f t="shared" si="11"/>
        <v>0</v>
      </c>
      <c r="L184" s="2">
        <v>0</v>
      </c>
      <c r="M184" s="2">
        <v>0</v>
      </c>
      <c r="N184" s="3">
        <v>60</v>
      </c>
      <c r="O184" s="33">
        <f t="shared" si="12"/>
        <v>0</v>
      </c>
      <c r="P184" s="29">
        <f t="shared" si="13"/>
        <v>0</v>
      </c>
      <c r="Q184" s="4"/>
      <c r="R184" s="5">
        <f t="shared" si="14"/>
        <v>0</v>
      </c>
    </row>
    <row r="185" spans="1:18" ht="35.25" x14ac:dyDescent="0.25">
      <c r="A185" s="1">
        <v>181</v>
      </c>
      <c r="B185" s="2"/>
      <c r="C185" s="8"/>
      <c r="D185" s="8"/>
      <c r="E185" s="2"/>
      <c r="F185" s="3">
        <v>110</v>
      </c>
      <c r="G185" s="24">
        <f t="shared" si="10"/>
        <v>0</v>
      </c>
      <c r="H185" s="2">
        <v>0</v>
      </c>
      <c r="I185" s="2">
        <v>0</v>
      </c>
      <c r="J185" s="3">
        <v>70</v>
      </c>
      <c r="K185" s="24">
        <f t="shared" si="11"/>
        <v>0</v>
      </c>
      <c r="L185" s="2">
        <v>0</v>
      </c>
      <c r="M185" s="2">
        <v>0</v>
      </c>
      <c r="N185" s="3">
        <v>60</v>
      </c>
      <c r="O185" s="33">
        <f t="shared" si="12"/>
        <v>0</v>
      </c>
      <c r="P185" s="29">
        <f t="shared" si="13"/>
        <v>0</v>
      </c>
      <c r="Q185" s="4"/>
      <c r="R185" s="5">
        <f t="shared" si="14"/>
        <v>0</v>
      </c>
    </row>
    <row r="186" spans="1:18" ht="35.25" x14ac:dyDescent="0.25">
      <c r="A186" s="1">
        <v>182</v>
      </c>
      <c r="B186" s="2"/>
      <c r="C186" s="8"/>
      <c r="D186" s="8"/>
      <c r="E186" s="2"/>
      <c r="F186" s="3">
        <v>110</v>
      </c>
      <c r="G186" s="24">
        <f t="shared" ref="G186:G218" si="15">E186*F186</f>
        <v>0</v>
      </c>
      <c r="H186" s="2">
        <v>0</v>
      </c>
      <c r="I186" s="2">
        <v>0</v>
      </c>
      <c r="J186" s="3">
        <v>70</v>
      </c>
      <c r="K186" s="24">
        <f t="shared" ref="K186:K218" si="16">(H186+I186)*J186</f>
        <v>0</v>
      </c>
      <c r="L186" s="2">
        <v>0</v>
      </c>
      <c r="M186" s="2">
        <v>0</v>
      </c>
      <c r="N186" s="3">
        <v>60</v>
      </c>
      <c r="O186" s="33">
        <f t="shared" ref="O186:O218" si="17">(L186+M186)*N186</f>
        <v>0</v>
      </c>
      <c r="P186" s="29">
        <f t="shared" si="13"/>
        <v>0</v>
      </c>
      <c r="Q186" s="4"/>
      <c r="R186" s="5">
        <f t="shared" si="14"/>
        <v>0</v>
      </c>
    </row>
    <row r="187" spans="1:18" ht="35.25" x14ac:dyDescent="0.25">
      <c r="A187" s="1">
        <v>183</v>
      </c>
      <c r="B187" s="2"/>
      <c r="C187" s="8"/>
      <c r="D187" s="8"/>
      <c r="E187" s="2"/>
      <c r="F187" s="3">
        <v>110</v>
      </c>
      <c r="G187" s="24">
        <f t="shared" si="15"/>
        <v>0</v>
      </c>
      <c r="H187" s="2">
        <v>0</v>
      </c>
      <c r="I187" s="2">
        <v>0</v>
      </c>
      <c r="J187" s="3">
        <v>70</v>
      </c>
      <c r="K187" s="24">
        <f t="shared" si="16"/>
        <v>0</v>
      </c>
      <c r="L187" s="2">
        <v>0</v>
      </c>
      <c r="M187" s="2">
        <v>0</v>
      </c>
      <c r="N187" s="3">
        <v>60</v>
      </c>
      <c r="O187" s="33">
        <f t="shared" si="17"/>
        <v>0</v>
      </c>
      <c r="P187" s="29">
        <f t="shared" si="13"/>
        <v>0</v>
      </c>
      <c r="Q187" s="4"/>
      <c r="R187" s="5">
        <f t="shared" si="14"/>
        <v>0</v>
      </c>
    </row>
    <row r="188" spans="1:18" ht="35.25" x14ac:dyDescent="0.25">
      <c r="A188" s="1">
        <v>184</v>
      </c>
      <c r="B188" s="2"/>
      <c r="C188" s="8"/>
      <c r="D188" s="8"/>
      <c r="E188" s="2"/>
      <c r="F188" s="3">
        <v>110</v>
      </c>
      <c r="G188" s="24">
        <f t="shared" si="15"/>
        <v>0</v>
      </c>
      <c r="H188" s="2">
        <v>0</v>
      </c>
      <c r="I188" s="2">
        <v>0</v>
      </c>
      <c r="J188" s="3">
        <v>70</v>
      </c>
      <c r="K188" s="24">
        <f t="shared" si="16"/>
        <v>0</v>
      </c>
      <c r="L188" s="2">
        <v>0</v>
      </c>
      <c r="M188" s="2">
        <v>0</v>
      </c>
      <c r="N188" s="3">
        <v>60</v>
      </c>
      <c r="O188" s="33">
        <f t="shared" si="17"/>
        <v>0</v>
      </c>
      <c r="P188" s="29">
        <f t="shared" si="13"/>
        <v>0</v>
      </c>
      <c r="Q188" s="4"/>
      <c r="R188" s="5">
        <f t="shared" si="14"/>
        <v>0</v>
      </c>
    </row>
    <row r="189" spans="1:18" ht="35.25" x14ac:dyDescent="0.25">
      <c r="A189" s="1">
        <v>185</v>
      </c>
      <c r="B189" s="2"/>
      <c r="C189" s="8"/>
      <c r="D189" s="8"/>
      <c r="E189" s="2"/>
      <c r="F189" s="3">
        <v>110</v>
      </c>
      <c r="G189" s="24">
        <f t="shared" si="15"/>
        <v>0</v>
      </c>
      <c r="H189" s="2">
        <v>0</v>
      </c>
      <c r="I189" s="2">
        <v>0</v>
      </c>
      <c r="J189" s="3">
        <v>70</v>
      </c>
      <c r="K189" s="24">
        <f t="shared" si="16"/>
        <v>0</v>
      </c>
      <c r="L189" s="2">
        <v>0</v>
      </c>
      <c r="M189" s="2">
        <v>0</v>
      </c>
      <c r="N189" s="3">
        <v>60</v>
      </c>
      <c r="O189" s="33">
        <f t="shared" si="17"/>
        <v>0</v>
      </c>
      <c r="P189" s="29">
        <f t="shared" si="13"/>
        <v>0</v>
      </c>
      <c r="Q189" s="4"/>
      <c r="R189" s="5">
        <f t="shared" si="14"/>
        <v>0</v>
      </c>
    </row>
    <row r="190" spans="1:18" ht="35.25" x14ac:dyDescent="0.25">
      <c r="A190" s="1">
        <v>186</v>
      </c>
      <c r="B190" s="2"/>
      <c r="C190" s="8"/>
      <c r="D190" s="8"/>
      <c r="E190" s="2"/>
      <c r="F190" s="3">
        <v>110</v>
      </c>
      <c r="G190" s="24">
        <f t="shared" si="15"/>
        <v>0</v>
      </c>
      <c r="H190" s="2">
        <v>0</v>
      </c>
      <c r="I190" s="2">
        <v>0</v>
      </c>
      <c r="J190" s="3">
        <v>70</v>
      </c>
      <c r="K190" s="24">
        <f t="shared" si="16"/>
        <v>0</v>
      </c>
      <c r="L190" s="2">
        <v>0</v>
      </c>
      <c r="M190" s="2">
        <v>0</v>
      </c>
      <c r="N190" s="3">
        <v>60</v>
      </c>
      <c r="O190" s="33">
        <f t="shared" si="17"/>
        <v>0</v>
      </c>
      <c r="P190" s="29">
        <f t="shared" si="13"/>
        <v>0</v>
      </c>
      <c r="Q190" s="4"/>
      <c r="R190" s="5">
        <f t="shared" si="14"/>
        <v>0</v>
      </c>
    </row>
    <row r="191" spans="1:18" ht="35.25" x14ac:dyDescent="0.25">
      <c r="A191" s="1">
        <v>187</v>
      </c>
      <c r="B191" s="2"/>
      <c r="C191" s="8"/>
      <c r="D191" s="8"/>
      <c r="E191" s="2"/>
      <c r="F191" s="3">
        <v>110</v>
      </c>
      <c r="G191" s="24">
        <f t="shared" si="15"/>
        <v>0</v>
      </c>
      <c r="H191" s="2">
        <v>0</v>
      </c>
      <c r="I191" s="2">
        <v>0</v>
      </c>
      <c r="J191" s="3">
        <v>70</v>
      </c>
      <c r="K191" s="24">
        <f t="shared" si="16"/>
        <v>0</v>
      </c>
      <c r="L191" s="2">
        <v>0</v>
      </c>
      <c r="M191" s="2">
        <v>0</v>
      </c>
      <c r="N191" s="3">
        <v>60</v>
      </c>
      <c r="O191" s="33">
        <f t="shared" si="17"/>
        <v>0</v>
      </c>
      <c r="P191" s="29">
        <f t="shared" si="13"/>
        <v>0</v>
      </c>
      <c r="Q191" s="4"/>
      <c r="R191" s="5">
        <f t="shared" si="14"/>
        <v>0</v>
      </c>
    </row>
    <row r="192" spans="1:18" ht="35.25" x14ac:dyDescent="0.25">
      <c r="A192" s="1">
        <v>188</v>
      </c>
      <c r="B192" s="2"/>
      <c r="C192" s="8"/>
      <c r="D192" s="8"/>
      <c r="E192" s="2"/>
      <c r="F192" s="3">
        <v>110</v>
      </c>
      <c r="G192" s="24">
        <f t="shared" si="15"/>
        <v>0</v>
      </c>
      <c r="H192" s="2">
        <v>0</v>
      </c>
      <c r="I192" s="2">
        <v>0</v>
      </c>
      <c r="J192" s="3">
        <v>70</v>
      </c>
      <c r="K192" s="24">
        <f t="shared" si="16"/>
        <v>0</v>
      </c>
      <c r="L192" s="2">
        <v>0</v>
      </c>
      <c r="M192" s="2">
        <v>0</v>
      </c>
      <c r="N192" s="3">
        <v>60</v>
      </c>
      <c r="O192" s="33">
        <f t="shared" si="17"/>
        <v>0</v>
      </c>
      <c r="P192" s="29">
        <f t="shared" si="13"/>
        <v>0</v>
      </c>
      <c r="Q192" s="4"/>
      <c r="R192" s="5">
        <f t="shared" si="14"/>
        <v>0</v>
      </c>
    </row>
    <row r="193" spans="1:18" ht="35.25" x14ac:dyDescent="0.25">
      <c r="A193" s="1">
        <v>189</v>
      </c>
      <c r="B193" s="2"/>
      <c r="C193" s="8"/>
      <c r="D193" s="8"/>
      <c r="E193" s="2"/>
      <c r="F193" s="3">
        <v>110</v>
      </c>
      <c r="G193" s="24">
        <f t="shared" si="15"/>
        <v>0</v>
      </c>
      <c r="H193" s="2">
        <v>0</v>
      </c>
      <c r="I193" s="2">
        <v>0</v>
      </c>
      <c r="J193" s="3">
        <v>70</v>
      </c>
      <c r="K193" s="24">
        <f t="shared" si="16"/>
        <v>0</v>
      </c>
      <c r="L193" s="2">
        <v>0</v>
      </c>
      <c r="M193" s="2">
        <v>0</v>
      </c>
      <c r="N193" s="3">
        <v>60</v>
      </c>
      <c r="O193" s="33">
        <f t="shared" si="17"/>
        <v>0</v>
      </c>
      <c r="P193" s="29">
        <f t="shared" si="13"/>
        <v>0</v>
      </c>
      <c r="Q193" s="4"/>
      <c r="R193" s="5">
        <f t="shared" si="14"/>
        <v>0</v>
      </c>
    </row>
    <row r="194" spans="1:18" ht="35.25" x14ac:dyDescent="0.25">
      <c r="A194" s="1">
        <v>190</v>
      </c>
      <c r="B194" s="2"/>
      <c r="C194" s="8"/>
      <c r="D194" s="8"/>
      <c r="E194" s="2"/>
      <c r="F194" s="3">
        <v>110</v>
      </c>
      <c r="G194" s="24">
        <f t="shared" si="15"/>
        <v>0</v>
      </c>
      <c r="H194" s="2">
        <v>0</v>
      </c>
      <c r="I194" s="2">
        <v>0</v>
      </c>
      <c r="J194" s="3">
        <v>70</v>
      </c>
      <c r="K194" s="24">
        <f t="shared" si="16"/>
        <v>0</v>
      </c>
      <c r="L194" s="2">
        <v>0</v>
      </c>
      <c r="M194" s="2">
        <v>0</v>
      </c>
      <c r="N194" s="3">
        <v>60</v>
      </c>
      <c r="O194" s="33">
        <f t="shared" si="17"/>
        <v>0</v>
      </c>
      <c r="P194" s="29">
        <f t="shared" si="13"/>
        <v>0</v>
      </c>
      <c r="Q194" s="4"/>
      <c r="R194" s="5">
        <f t="shared" si="14"/>
        <v>0</v>
      </c>
    </row>
    <row r="195" spans="1:18" ht="35.25" x14ac:dyDescent="0.25">
      <c r="A195" s="1">
        <v>191</v>
      </c>
      <c r="B195" s="2"/>
      <c r="C195" s="8"/>
      <c r="D195" s="8"/>
      <c r="E195" s="2"/>
      <c r="F195" s="3">
        <v>110</v>
      </c>
      <c r="G195" s="24">
        <f t="shared" si="15"/>
        <v>0</v>
      </c>
      <c r="H195" s="2">
        <v>0</v>
      </c>
      <c r="I195" s="2">
        <v>0</v>
      </c>
      <c r="J195" s="3">
        <v>70</v>
      </c>
      <c r="K195" s="24">
        <f t="shared" si="16"/>
        <v>0</v>
      </c>
      <c r="L195" s="2">
        <v>0</v>
      </c>
      <c r="M195" s="2">
        <v>0</v>
      </c>
      <c r="N195" s="3">
        <v>60</v>
      </c>
      <c r="O195" s="33">
        <f t="shared" si="17"/>
        <v>0</v>
      </c>
      <c r="P195" s="29">
        <f t="shared" si="13"/>
        <v>0</v>
      </c>
      <c r="Q195" s="4"/>
      <c r="R195" s="5">
        <f t="shared" si="14"/>
        <v>0</v>
      </c>
    </row>
    <row r="196" spans="1:18" ht="35.25" x14ac:dyDescent="0.25">
      <c r="A196" s="1">
        <v>192</v>
      </c>
      <c r="B196" s="2"/>
      <c r="C196" s="8"/>
      <c r="D196" s="8"/>
      <c r="E196" s="2"/>
      <c r="F196" s="3">
        <v>110</v>
      </c>
      <c r="G196" s="24">
        <f t="shared" si="15"/>
        <v>0</v>
      </c>
      <c r="H196" s="2">
        <v>0</v>
      </c>
      <c r="I196" s="2">
        <v>0</v>
      </c>
      <c r="J196" s="3">
        <v>70</v>
      </c>
      <c r="K196" s="24">
        <f t="shared" si="16"/>
        <v>0</v>
      </c>
      <c r="L196" s="2">
        <v>0</v>
      </c>
      <c r="M196" s="2">
        <v>0</v>
      </c>
      <c r="N196" s="3">
        <v>60</v>
      </c>
      <c r="O196" s="33">
        <f t="shared" si="17"/>
        <v>0</v>
      </c>
      <c r="P196" s="29">
        <f t="shared" si="13"/>
        <v>0</v>
      </c>
      <c r="Q196" s="4"/>
      <c r="R196" s="5">
        <f t="shared" si="14"/>
        <v>0</v>
      </c>
    </row>
    <row r="197" spans="1:18" ht="35.25" x14ac:dyDescent="0.25">
      <c r="A197" s="1">
        <v>193</v>
      </c>
      <c r="B197" s="2"/>
      <c r="C197" s="8"/>
      <c r="D197" s="8"/>
      <c r="E197" s="2"/>
      <c r="F197" s="3">
        <v>110</v>
      </c>
      <c r="G197" s="24">
        <f t="shared" si="15"/>
        <v>0</v>
      </c>
      <c r="H197" s="2">
        <v>0</v>
      </c>
      <c r="I197" s="2">
        <v>0</v>
      </c>
      <c r="J197" s="3">
        <v>70</v>
      </c>
      <c r="K197" s="24">
        <f t="shared" si="16"/>
        <v>0</v>
      </c>
      <c r="L197" s="2">
        <v>0</v>
      </c>
      <c r="M197" s="2">
        <v>0</v>
      </c>
      <c r="N197" s="3">
        <v>60</v>
      </c>
      <c r="O197" s="33">
        <f t="shared" si="17"/>
        <v>0</v>
      </c>
      <c r="P197" s="29">
        <f t="shared" si="13"/>
        <v>0</v>
      </c>
      <c r="Q197" s="4"/>
      <c r="R197" s="5">
        <f t="shared" si="14"/>
        <v>0</v>
      </c>
    </row>
    <row r="198" spans="1:18" ht="35.25" x14ac:dyDescent="0.25">
      <c r="A198" s="1">
        <v>194</v>
      </c>
      <c r="B198" s="2"/>
      <c r="C198" s="8"/>
      <c r="D198" s="8"/>
      <c r="E198" s="2"/>
      <c r="F198" s="3">
        <v>110</v>
      </c>
      <c r="G198" s="24">
        <f t="shared" si="15"/>
        <v>0</v>
      </c>
      <c r="H198" s="2">
        <v>0</v>
      </c>
      <c r="I198" s="2">
        <v>0</v>
      </c>
      <c r="J198" s="3">
        <v>70</v>
      </c>
      <c r="K198" s="24">
        <f t="shared" si="16"/>
        <v>0</v>
      </c>
      <c r="L198" s="2">
        <v>0</v>
      </c>
      <c r="M198" s="2">
        <v>0</v>
      </c>
      <c r="N198" s="3">
        <v>60</v>
      </c>
      <c r="O198" s="33">
        <f t="shared" si="17"/>
        <v>0</v>
      </c>
      <c r="P198" s="29">
        <f t="shared" ref="P198:P218" si="18">(G198+K198+O198)</f>
        <v>0</v>
      </c>
      <c r="Q198" s="4"/>
      <c r="R198" s="5">
        <f t="shared" ref="R198:R218" si="19">P198-Q198</f>
        <v>0</v>
      </c>
    </row>
    <row r="199" spans="1:18" ht="35.25" x14ac:dyDescent="0.25">
      <c r="A199" s="1">
        <v>195</v>
      </c>
      <c r="B199" s="2"/>
      <c r="C199" s="8"/>
      <c r="D199" s="8"/>
      <c r="E199" s="2"/>
      <c r="F199" s="3">
        <v>110</v>
      </c>
      <c r="G199" s="24">
        <f t="shared" si="15"/>
        <v>0</v>
      </c>
      <c r="H199" s="2">
        <v>0</v>
      </c>
      <c r="I199" s="2">
        <v>0</v>
      </c>
      <c r="J199" s="3">
        <v>70</v>
      </c>
      <c r="K199" s="24">
        <f t="shared" si="16"/>
        <v>0</v>
      </c>
      <c r="L199" s="2">
        <v>0</v>
      </c>
      <c r="M199" s="2">
        <v>0</v>
      </c>
      <c r="N199" s="3">
        <v>60</v>
      </c>
      <c r="O199" s="33">
        <f t="shared" si="17"/>
        <v>0</v>
      </c>
      <c r="P199" s="29">
        <f>(G199+K199+O199)</f>
        <v>0</v>
      </c>
      <c r="Q199" s="4"/>
      <c r="R199" s="5">
        <f t="shared" si="19"/>
        <v>0</v>
      </c>
    </row>
    <row r="200" spans="1:18" ht="35.25" x14ac:dyDescent="0.25">
      <c r="A200" s="1">
        <v>196</v>
      </c>
      <c r="B200" s="2"/>
      <c r="C200" s="8"/>
      <c r="D200" s="8"/>
      <c r="E200" s="2"/>
      <c r="F200" s="3">
        <v>110</v>
      </c>
      <c r="G200" s="24">
        <f t="shared" si="15"/>
        <v>0</v>
      </c>
      <c r="H200" s="2">
        <v>0</v>
      </c>
      <c r="I200" s="2">
        <v>0</v>
      </c>
      <c r="J200" s="3">
        <v>70</v>
      </c>
      <c r="K200" s="24">
        <f t="shared" si="16"/>
        <v>0</v>
      </c>
      <c r="L200" s="2">
        <v>0</v>
      </c>
      <c r="M200" s="2">
        <v>0</v>
      </c>
      <c r="N200" s="3">
        <v>60</v>
      </c>
      <c r="O200" s="33">
        <f t="shared" si="17"/>
        <v>0</v>
      </c>
      <c r="P200" s="29">
        <f t="shared" si="18"/>
        <v>0</v>
      </c>
      <c r="Q200" s="4"/>
      <c r="R200" s="5">
        <f t="shared" si="19"/>
        <v>0</v>
      </c>
    </row>
    <row r="201" spans="1:18" ht="35.25" x14ac:dyDescent="0.25">
      <c r="A201" s="1">
        <v>197</v>
      </c>
      <c r="B201" s="2"/>
      <c r="C201" s="8"/>
      <c r="D201" s="8"/>
      <c r="E201" s="2"/>
      <c r="F201" s="3">
        <v>110</v>
      </c>
      <c r="G201" s="24">
        <f t="shared" si="15"/>
        <v>0</v>
      </c>
      <c r="H201" s="2">
        <v>0</v>
      </c>
      <c r="I201" s="2">
        <v>0</v>
      </c>
      <c r="J201" s="3">
        <v>70</v>
      </c>
      <c r="K201" s="24">
        <f t="shared" si="16"/>
        <v>0</v>
      </c>
      <c r="L201" s="2">
        <v>0</v>
      </c>
      <c r="M201" s="2">
        <v>0</v>
      </c>
      <c r="N201" s="3">
        <v>60</v>
      </c>
      <c r="O201" s="33">
        <f t="shared" si="17"/>
        <v>0</v>
      </c>
      <c r="P201" s="29">
        <f t="shared" si="18"/>
        <v>0</v>
      </c>
      <c r="Q201" s="4"/>
      <c r="R201" s="5">
        <f t="shared" si="19"/>
        <v>0</v>
      </c>
    </row>
    <row r="202" spans="1:18" ht="35.25" x14ac:dyDescent="0.25">
      <c r="A202" s="1">
        <v>198</v>
      </c>
      <c r="B202" s="2"/>
      <c r="C202" s="8"/>
      <c r="D202" s="8"/>
      <c r="E202" s="2"/>
      <c r="F202" s="3">
        <v>110</v>
      </c>
      <c r="G202" s="24">
        <f t="shared" si="15"/>
        <v>0</v>
      </c>
      <c r="H202" s="2">
        <v>0</v>
      </c>
      <c r="I202" s="2">
        <v>0</v>
      </c>
      <c r="J202" s="3">
        <v>70</v>
      </c>
      <c r="K202" s="24">
        <f t="shared" si="16"/>
        <v>0</v>
      </c>
      <c r="L202" s="2">
        <v>0</v>
      </c>
      <c r="M202" s="2">
        <v>0</v>
      </c>
      <c r="N202" s="3">
        <v>60</v>
      </c>
      <c r="O202" s="33">
        <f t="shared" si="17"/>
        <v>0</v>
      </c>
      <c r="P202" s="29">
        <f t="shared" si="18"/>
        <v>0</v>
      </c>
      <c r="Q202" s="4"/>
      <c r="R202" s="5">
        <f t="shared" si="19"/>
        <v>0</v>
      </c>
    </row>
    <row r="203" spans="1:18" ht="35.25" x14ac:dyDescent="0.25">
      <c r="A203" s="1">
        <v>199</v>
      </c>
      <c r="B203" s="2"/>
      <c r="C203" s="8"/>
      <c r="D203" s="8"/>
      <c r="E203" s="2"/>
      <c r="F203" s="3">
        <v>110</v>
      </c>
      <c r="G203" s="24">
        <f t="shared" si="15"/>
        <v>0</v>
      </c>
      <c r="H203" s="2">
        <v>0</v>
      </c>
      <c r="I203" s="2">
        <v>0</v>
      </c>
      <c r="J203" s="3">
        <v>70</v>
      </c>
      <c r="K203" s="24">
        <f t="shared" si="16"/>
        <v>0</v>
      </c>
      <c r="L203" s="2">
        <v>0</v>
      </c>
      <c r="M203" s="2">
        <v>0</v>
      </c>
      <c r="N203" s="3">
        <v>60</v>
      </c>
      <c r="O203" s="33">
        <f t="shared" si="17"/>
        <v>0</v>
      </c>
      <c r="P203" s="29">
        <f t="shared" si="18"/>
        <v>0</v>
      </c>
      <c r="Q203" s="4"/>
      <c r="R203" s="5">
        <f t="shared" si="19"/>
        <v>0</v>
      </c>
    </row>
    <row r="204" spans="1:18" ht="35.25" x14ac:dyDescent="0.25">
      <c r="A204" s="1">
        <v>200</v>
      </c>
      <c r="B204" s="2"/>
      <c r="C204" s="8"/>
      <c r="D204" s="8"/>
      <c r="E204" s="2"/>
      <c r="F204" s="3">
        <v>110</v>
      </c>
      <c r="G204" s="24">
        <f t="shared" si="15"/>
        <v>0</v>
      </c>
      <c r="H204" s="2">
        <v>0</v>
      </c>
      <c r="I204" s="2">
        <v>0</v>
      </c>
      <c r="J204" s="3">
        <v>70</v>
      </c>
      <c r="K204" s="24">
        <f t="shared" si="16"/>
        <v>0</v>
      </c>
      <c r="L204" s="2">
        <v>0</v>
      </c>
      <c r="M204" s="2">
        <v>0</v>
      </c>
      <c r="N204" s="3">
        <v>60</v>
      </c>
      <c r="O204" s="33">
        <f t="shared" si="17"/>
        <v>0</v>
      </c>
      <c r="P204" s="29">
        <f t="shared" si="18"/>
        <v>0</v>
      </c>
      <c r="Q204" s="4"/>
      <c r="R204" s="5">
        <f t="shared" si="19"/>
        <v>0</v>
      </c>
    </row>
    <row r="205" spans="1:18" ht="35.25" x14ac:dyDescent="0.25">
      <c r="A205" s="1">
        <v>201</v>
      </c>
      <c r="B205" s="2"/>
      <c r="C205" s="8"/>
      <c r="D205" s="8"/>
      <c r="E205" s="2"/>
      <c r="F205" s="3">
        <v>110</v>
      </c>
      <c r="G205" s="24">
        <f t="shared" si="15"/>
        <v>0</v>
      </c>
      <c r="H205" s="2">
        <v>0</v>
      </c>
      <c r="I205" s="2">
        <v>0</v>
      </c>
      <c r="J205" s="3">
        <v>70</v>
      </c>
      <c r="K205" s="24">
        <f t="shared" si="16"/>
        <v>0</v>
      </c>
      <c r="L205" s="2">
        <v>0</v>
      </c>
      <c r="M205" s="2">
        <v>0</v>
      </c>
      <c r="N205" s="3">
        <v>60</v>
      </c>
      <c r="O205" s="33">
        <f t="shared" si="17"/>
        <v>0</v>
      </c>
      <c r="P205" s="29">
        <f t="shared" si="18"/>
        <v>0</v>
      </c>
      <c r="Q205" s="4"/>
      <c r="R205" s="5">
        <f t="shared" si="19"/>
        <v>0</v>
      </c>
    </row>
    <row r="206" spans="1:18" ht="35.25" x14ac:dyDescent="0.25">
      <c r="A206" s="1">
        <v>202</v>
      </c>
      <c r="B206" s="2"/>
      <c r="C206" s="8"/>
      <c r="D206" s="8"/>
      <c r="E206" s="2"/>
      <c r="F206" s="3">
        <v>110</v>
      </c>
      <c r="G206" s="24">
        <f t="shared" si="15"/>
        <v>0</v>
      </c>
      <c r="H206" s="2">
        <v>0</v>
      </c>
      <c r="I206" s="2">
        <v>0</v>
      </c>
      <c r="J206" s="3">
        <v>70</v>
      </c>
      <c r="K206" s="24">
        <f t="shared" si="16"/>
        <v>0</v>
      </c>
      <c r="L206" s="2">
        <v>0</v>
      </c>
      <c r="M206" s="2">
        <v>0</v>
      </c>
      <c r="N206" s="3">
        <v>60</v>
      </c>
      <c r="O206" s="33">
        <f t="shared" si="17"/>
        <v>0</v>
      </c>
      <c r="P206" s="29">
        <f t="shared" si="18"/>
        <v>0</v>
      </c>
      <c r="Q206" s="4"/>
      <c r="R206" s="5">
        <f t="shared" si="19"/>
        <v>0</v>
      </c>
    </row>
    <row r="207" spans="1:18" ht="35.25" x14ac:dyDescent="0.25">
      <c r="A207" s="1">
        <v>203</v>
      </c>
      <c r="B207" s="2"/>
      <c r="C207" s="8"/>
      <c r="D207" s="8"/>
      <c r="E207" s="2"/>
      <c r="F207" s="3">
        <v>110</v>
      </c>
      <c r="G207" s="24">
        <f t="shared" si="15"/>
        <v>0</v>
      </c>
      <c r="H207" s="2">
        <v>0</v>
      </c>
      <c r="I207" s="2">
        <v>0</v>
      </c>
      <c r="J207" s="3">
        <v>70</v>
      </c>
      <c r="K207" s="24">
        <f t="shared" si="16"/>
        <v>0</v>
      </c>
      <c r="L207" s="2">
        <v>0</v>
      </c>
      <c r="M207" s="2">
        <v>0</v>
      </c>
      <c r="N207" s="3">
        <v>60</v>
      </c>
      <c r="O207" s="33">
        <f t="shared" si="17"/>
        <v>0</v>
      </c>
      <c r="P207" s="29">
        <f t="shared" si="18"/>
        <v>0</v>
      </c>
      <c r="Q207" s="4"/>
      <c r="R207" s="5">
        <f t="shared" si="19"/>
        <v>0</v>
      </c>
    </row>
    <row r="208" spans="1:18" ht="35.25" x14ac:dyDescent="0.25">
      <c r="A208" s="1">
        <v>204</v>
      </c>
      <c r="B208" s="2"/>
      <c r="C208" s="8"/>
      <c r="D208" s="8"/>
      <c r="E208" s="2"/>
      <c r="F208" s="3">
        <v>110</v>
      </c>
      <c r="G208" s="24">
        <f t="shared" si="15"/>
        <v>0</v>
      </c>
      <c r="H208" s="2">
        <v>0</v>
      </c>
      <c r="I208" s="2">
        <v>0</v>
      </c>
      <c r="J208" s="3">
        <v>70</v>
      </c>
      <c r="K208" s="24">
        <f t="shared" si="16"/>
        <v>0</v>
      </c>
      <c r="L208" s="2">
        <v>0</v>
      </c>
      <c r="M208" s="2">
        <v>0</v>
      </c>
      <c r="N208" s="3">
        <v>60</v>
      </c>
      <c r="O208" s="33">
        <f t="shared" si="17"/>
        <v>0</v>
      </c>
      <c r="P208" s="29">
        <f t="shared" si="18"/>
        <v>0</v>
      </c>
      <c r="Q208" s="4">
        <v>0</v>
      </c>
      <c r="R208" s="5">
        <f t="shared" si="19"/>
        <v>0</v>
      </c>
    </row>
    <row r="209" spans="1:18" ht="35.25" x14ac:dyDescent="0.25">
      <c r="A209" s="1">
        <v>205</v>
      </c>
      <c r="B209" s="2"/>
      <c r="C209" s="8"/>
      <c r="D209" s="8"/>
      <c r="E209" s="2"/>
      <c r="F209" s="3">
        <v>110</v>
      </c>
      <c r="G209" s="24">
        <f t="shared" si="15"/>
        <v>0</v>
      </c>
      <c r="H209" s="2">
        <v>0</v>
      </c>
      <c r="I209" s="2">
        <v>0</v>
      </c>
      <c r="J209" s="3">
        <v>70</v>
      </c>
      <c r="K209" s="24">
        <f t="shared" si="16"/>
        <v>0</v>
      </c>
      <c r="L209" s="2">
        <v>0</v>
      </c>
      <c r="M209" s="2">
        <v>0</v>
      </c>
      <c r="N209" s="3">
        <v>60</v>
      </c>
      <c r="O209" s="33">
        <f t="shared" si="17"/>
        <v>0</v>
      </c>
      <c r="P209" s="29">
        <f t="shared" si="18"/>
        <v>0</v>
      </c>
      <c r="Q209" s="4">
        <v>0</v>
      </c>
      <c r="R209" s="5">
        <f t="shared" si="19"/>
        <v>0</v>
      </c>
    </row>
    <row r="210" spans="1:18" ht="35.25" x14ac:dyDescent="0.25">
      <c r="A210" s="1">
        <v>206</v>
      </c>
      <c r="B210" s="2"/>
      <c r="C210" s="8"/>
      <c r="D210" s="8"/>
      <c r="E210" s="2"/>
      <c r="F210" s="3">
        <v>110</v>
      </c>
      <c r="G210" s="24">
        <f t="shared" si="15"/>
        <v>0</v>
      </c>
      <c r="H210" s="2">
        <v>0</v>
      </c>
      <c r="I210" s="2">
        <v>0</v>
      </c>
      <c r="J210" s="3">
        <v>70</v>
      </c>
      <c r="K210" s="24">
        <f t="shared" si="16"/>
        <v>0</v>
      </c>
      <c r="L210" s="2">
        <v>0</v>
      </c>
      <c r="M210" s="2">
        <v>0</v>
      </c>
      <c r="N210" s="3">
        <v>60</v>
      </c>
      <c r="O210" s="33">
        <f t="shared" si="17"/>
        <v>0</v>
      </c>
      <c r="P210" s="29">
        <f t="shared" si="18"/>
        <v>0</v>
      </c>
      <c r="Q210" s="4">
        <v>0</v>
      </c>
      <c r="R210" s="5">
        <f t="shared" si="19"/>
        <v>0</v>
      </c>
    </row>
    <row r="211" spans="1:18" ht="35.25" x14ac:dyDescent="0.25">
      <c r="A211" s="1">
        <v>207</v>
      </c>
      <c r="B211" s="2"/>
      <c r="C211" s="8"/>
      <c r="D211" s="8"/>
      <c r="E211" s="2"/>
      <c r="F211" s="3">
        <v>110</v>
      </c>
      <c r="G211" s="24">
        <f t="shared" si="15"/>
        <v>0</v>
      </c>
      <c r="H211" s="2">
        <v>0</v>
      </c>
      <c r="I211" s="2">
        <v>0</v>
      </c>
      <c r="J211" s="3">
        <v>70</v>
      </c>
      <c r="K211" s="24">
        <f t="shared" si="16"/>
        <v>0</v>
      </c>
      <c r="L211" s="2">
        <v>0</v>
      </c>
      <c r="M211" s="2">
        <v>0</v>
      </c>
      <c r="N211" s="3">
        <v>60</v>
      </c>
      <c r="O211" s="33">
        <f t="shared" si="17"/>
        <v>0</v>
      </c>
      <c r="P211" s="29">
        <f t="shared" si="18"/>
        <v>0</v>
      </c>
      <c r="Q211" s="4">
        <v>0</v>
      </c>
      <c r="R211" s="5">
        <f t="shared" si="19"/>
        <v>0</v>
      </c>
    </row>
    <row r="212" spans="1:18" ht="35.25" x14ac:dyDescent="0.25">
      <c r="A212" s="1">
        <v>208</v>
      </c>
      <c r="B212" s="2"/>
      <c r="C212" s="8"/>
      <c r="D212" s="8"/>
      <c r="E212" s="2"/>
      <c r="F212" s="3">
        <v>110</v>
      </c>
      <c r="G212" s="24">
        <f t="shared" si="15"/>
        <v>0</v>
      </c>
      <c r="H212" s="2">
        <v>0</v>
      </c>
      <c r="I212" s="2">
        <v>0</v>
      </c>
      <c r="J212" s="3">
        <v>70</v>
      </c>
      <c r="K212" s="24">
        <f t="shared" si="16"/>
        <v>0</v>
      </c>
      <c r="L212" s="2">
        <v>0</v>
      </c>
      <c r="M212" s="2">
        <v>0</v>
      </c>
      <c r="N212" s="3">
        <v>60</v>
      </c>
      <c r="O212" s="33">
        <f t="shared" si="17"/>
        <v>0</v>
      </c>
      <c r="P212" s="29">
        <f t="shared" si="18"/>
        <v>0</v>
      </c>
      <c r="Q212" s="4">
        <v>0</v>
      </c>
      <c r="R212" s="5">
        <f t="shared" si="19"/>
        <v>0</v>
      </c>
    </row>
    <row r="213" spans="1:18" ht="35.25" x14ac:dyDescent="0.25">
      <c r="A213" s="1">
        <v>209</v>
      </c>
      <c r="B213" s="2"/>
      <c r="C213" s="8"/>
      <c r="D213" s="8"/>
      <c r="E213" s="2"/>
      <c r="F213" s="3">
        <v>110</v>
      </c>
      <c r="G213" s="24">
        <f t="shared" si="15"/>
        <v>0</v>
      </c>
      <c r="H213" s="2">
        <v>0</v>
      </c>
      <c r="I213" s="2">
        <v>0</v>
      </c>
      <c r="J213" s="3">
        <v>70</v>
      </c>
      <c r="K213" s="24">
        <f t="shared" si="16"/>
        <v>0</v>
      </c>
      <c r="L213" s="2">
        <v>0</v>
      </c>
      <c r="M213" s="2">
        <v>0</v>
      </c>
      <c r="N213" s="3">
        <v>60</v>
      </c>
      <c r="O213" s="33">
        <f t="shared" si="17"/>
        <v>0</v>
      </c>
      <c r="P213" s="29">
        <f t="shared" si="18"/>
        <v>0</v>
      </c>
      <c r="Q213" s="4">
        <v>0</v>
      </c>
      <c r="R213" s="5">
        <f t="shared" si="19"/>
        <v>0</v>
      </c>
    </row>
    <row r="214" spans="1:18" ht="35.25" x14ac:dyDescent="0.25">
      <c r="A214" s="1">
        <v>210</v>
      </c>
      <c r="B214" s="2"/>
      <c r="C214" s="8"/>
      <c r="D214" s="8"/>
      <c r="E214" s="2"/>
      <c r="F214" s="3">
        <v>110</v>
      </c>
      <c r="G214" s="24">
        <f t="shared" si="15"/>
        <v>0</v>
      </c>
      <c r="H214" s="2">
        <v>0</v>
      </c>
      <c r="I214" s="2">
        <v>0</v>
      </c>
      <c r="J214" s="3">
        <v>70</v>
      </c>
      <c r="K214" s="24">
        <f t="shared" si="16"/>
        <v>0</v>
      </c>
      <c r="L214" s="2">
        <v>0</v>
      </c>
      <c r="M214" s="2">
        <v>0</v>
      </c>
      <c r="N214" s="3">
        <v>60</v>
      </c>
      <c r="O214" s="33">
        <f t="shared" si="17"/>
        <v>0</v>
      </c>
      <c r="P214" s="29">
        <f t="shared" si="18"/>
        <v>0</v>
      </c>
      <c r="Q214" s="4">
        <v>0</v>
      </c>
      <c r="R214" s="5">
        <f t="shared" si="19"/>
        <v>0</v>
      </c>
    </row>
    <row r="215" spans="1:18" ht="35.25" x14ac:dyDescent="0.25">
      <c r="A215" s="1">
        <v>211</v>
      </c>
      <c r="B215" s="2"/>
      <c r="C215" s="8"/>
      <c r="D215" s="8"/>
      <c r="E215" s="2"/>
      <c r="F215" s="3">
        <v>110</v>
      </c>
      <c r="G215" s="24">
        <f t="shared" si="15"/>
        <v>0</v>
      </c>
      <c r="H215" s="2">
        <v>0</v>
      </c>
      <c r="I215" s="2">
        <v>0</v>
      </c>
      <c r="J215" s="3">
        <v>70</v>
      </c>
      <c r="K215" s="24">
        <f t="shared" si="16"/>
        <v>0</v>
      </c>
      <c r="L215" s="2">
        <v>0</v>
      </c>
      <c r="M215" s="2">
        <v>0</v>
      </c>
      <c r="N215" s="3">
        <v>60</v>
      </c>
      <c r="O215" s="33">
        <f t="shared" si="17"/>
        <v>0</v>
      </c>
      <c r="P215" s="29">
        <f t="shared" si="18"/>
        <v>0</v>
      </c>
      <c r="Q215" s="4">
        <v>0</v>
      </c>
      <c r="R215" s="5">
        <f t="shared" si="19"/>
        <v>0</v>
      </c>
    </row>
    <row r="216" spans="1:18" ht="35.25" x14ac:dyDescent="0.25">
      <c r="A216" s="1">
        <v>212</v>
      </c>
      <c r="B216" s="2"/>
      <c r="C216" s="8"/>
      <c r="D216" s="8"/>
      <c r="E216" s="2"/>
      <c r="F216" s="3">
        <v>110</v>
      </c>
      <c r="G216" s="24">
        <f t="shared" si="15"/>
        <v>0</v>
      </c>
      <c r="H216" s="2">
        <v>0</v>
      </c>
      <c r="I216" s="2">
        <v>0</v>
      </c>
      <c r="J216" s="3">
        <v>70</v>
      </c>
      <c r="K216" s="24">
        <f t="shared" si="16"/>
        <v>0</v>
      </c>
      <c r="L216" s="2">
        <v>0</v>
      </c>
      <c r="M216" s="2">
        <v>0</v>
      </c>
      <c r="N216" s="3">
        <v>60</v>
      </c>
      <c r="O216" s="33">
        <f t="shared" si="17"/>
        <v>0</v>
      </c>
      <c r="P216" s="29">
        <f t="shared" si="18"/>
        <v>0</v>
      </c>
      <c r="Q216" s="4">
        <v>0</v>
      </c>
      <c r="R216" s="5">
        <f t="shared" si="19"/>
        <v>0</v>
      </c>
    </row>
    <row r="217" spans="1:18" ht="35.25" x14ac:dyDescent="0.25">
      <c r="A217" s="1">
        <v>213</v>
      </c>
      <c r="B217" s="2"/>
      <c r="C217" s="8"/>
      <c r="D217" s="8"/>
      <c r="E217" s="2"/>
      <c r="F217" s="3">
        <v>110</v>
      </c>
      <c r="G217" s="24">
        <f t="shared" si="15"/>
        <v>0</v>
      </c>
      <c r="H217" s="2">
        <v>0</v>
      </c>
      <c r="I217" s="2">
        <v>0</v>
      </c>
      <c r="J217" s="3">
        <v>70</v>
      </c>
      <c r="K217" s="24">
        <f t="shared" si="16"/>
        <v>0</v>
      </c>
      <c r="L217" s="2">
        <v>0</v>
      </c>
      <c r="M217" s="2">
        <v>0</v>
      </c>
      <c r="N217" s="3">
        <v>60</v>
      </c>
      <c r="O217" s="33">
        <f t="shared" si="17"/>
        <v>0</v>
      </c>
      <c r="P217" s="29">
        <f t="shared" si="18"/>
        <v>0</v>
      </c>
      <c r="Q217" s="4">
        <v>0</v>
      </c>
      <c r="R217" s="5">
        <f t="shared" si="19"/>
        <v>0</v>
      </c>
    </row>
    <row r="218" spans="1:18" ht="35.25" x14ac:dyDescent="0.25">
      <c r="A218" s="1">
        <v>214</v>
      </c>
      <c r="B218" s="2"/>
      <c r="C218" s="8"/>
      <c r="D218" s="8"/>
      <c r="E218" s="2"/>
      <c r="F218" s="3">
        <v>110</v>
      </c>
      <c r="G218" s="24">
        <f t="shared" si="15"/>
        <v>0</v>
      </c>
      <c r="H218" s="2">
        <v>0</v>
      </c>
      <c r="I218" s="2">
        <v>0</v>
      </c>
      <c r="J218" s="3">
        <v>70</v>
      </c>
      <c r="K218" s="24">
        <f t="shared" si="16"/>
        <v>0</v>
      </c>
      <c r="L218" s="2">
        <v>0</v>
      </c>
      <c r="M218" s="2">
        <v>0</v>
      </c>
      <c r="N218" s="3">
        <v>60</v>
      </c>
      <c r="O218" s="33">
        <f t="shared" si="17"/>
        <v>0</v>
      </c>
      <c r="P218" s="29">
        <f t="shared" si="18"/>
        <v>0</v>
      </c>
      <c r="Q218" s="4">
        <v>0</v>
      </c>
      <c r="R218" s="5">
        <f t="shared" si="19"/>
        <v>0</v>
      </c>
    </row>
    <row r="219" spans="1:18" ht="36" thickBot="1" x14ac:dyDescent="0.3">
      <c r="A219" s="38">
        <v>215</v>
      </c>
      <c r="B219" s="6"/>
      <c r="C219" s="9"/>
      <c r="D219" s="9"/>
      <c r="E219" s="6"/>
      <c r="F219" s="39">
        <v>110</v>
      </c>
      <c r="G219" s="25">
        <f>E219*F219</f>
        <v>0</v>
      </c>
      <c r="H219" s="6">
        <v>0</v>
      </c>
      <c r="I219" s="6">
        <v>0</v>
      </c>
      <c r="J219" s="39">
        <v>70</v>
      </c>
      <c r="K219" s="25">
        <f>(H219+I219)*J219</f>
        <v>0</v>
      </c>
      <c r="L219" s="6">
        <v>0</v>
      </c>
      <c r="M219" s="6">
        <v>0</v>
      </c>
      <c r="N219" s="39">
        <v>60</v>
      </c>
      <c r="O219" s="34"/>
      <c r="P219" s="40">
        <f>(G219+K219+O219)</f>
        <v>0</v>
      </c>
      <c r="Q219" s="41">
        <v>0</v>
      </c>
      <c r="R219" s="7">
        <f>P219-Q219</f>
        <v>0</v>
      </c>
    </row>
    <row r="220" spans="1:18" ht="28.5" thickBot="1" x14ac:dyDescent="0.85">
      <c r="A220" s="42">
        <v>216</v>
      </c>
      <c r="B220" s="43"/>
      <c r="C220" s="44"/>
      <c r="D220" s="44"/>
      <c r="E220" s="43">
        <f>SUM(E5:E219)</f>
        <v>41663</v>
      </c>
      <c r="F220" s="43"/>
      <c r="G220" s="45">
        <f>SUM(G5:G219)</f>
        <v>4435390</v>
      </c>
      <c r="H220" s="43">
        <f>SUM(H5:H219)</f>
        <v>1707.8</v>
      </c>
      <c r="I220" s="43">
        <f>SUM(I5:I219)</f>
        <v>9900</v>
      </c>
      <c r="J220" s="43"/>
      <c r="K220" s="45">
        <f>SUM(K5:K219)</f>
        <v>810846</v>
      </c>
      <c r="L220" s="43">
        <f>SUM(L5:L219)</f>
        <v>414</v>
      </c>
      <c r="M220" s="43">
        <f>SUM(M5:M219)</f>
        <v>1472</v>
      </c>
      <c r="N220" s="43"/>
      <c r="O220" s="46">
        <f>SUM(O5:O219)</f>
        <v>108940</v>
      </c>
      <c r="P220" s="45">
        <f>SUM(P5:P219)</f>
        <v>5355176</v>
      </c>
      <c r="Q220" s="43"/>
      <c r="R220" s="47">
        <f>P220-Q220</f>
        <v>5355176</v>
      </c>
    </row>
  </sheetData>
  <mergeCells count="1">
    <mergeCell ref="A2:R3"/>
  </mergeCells>
  <pageMargins left="0.25" right="0.25" top="0.75" bottom="0.75" header="0.3" footer="0.3"/>
  <pageSetup paperSize="8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786-D4E9-4EC6-A2D8-E7617162541F}">
  <sheetPr>
    <tabColor rgb="FFFF0000"/>
  </sheetPr>
  <dimension ref="B1:S219"/>
  <sheetViews>
    <sheetView showGridLines="0" topLeftCell="B28" zoomScale="40" zoomScaleNormal="40" zoomScalePageLayoutView="40" workbookViewId="0">
      <selection activeCell="N235" sqref="N235:O235"/>
    </sheetView>
  </sheetViews>
  <sheetFormatPr defaultRowHeight="15" x14ac:dyDescent="0.25"/>
  <cols>
    <col min="2" max="2" width="14.625" bestFit="1" customWidth="1"/>
    <col min="3" max="3" width="20" bestFit="1" customWidth="1"/>
    <col min="4" max="4" width="21.5" style="10" bestFit="1" customWidth="1"/>
    <col min="5" max="5" width="27.75" style="10" bestFit="1" customWidth="1"/>
    <col min="6" max="6" width="30.25" bestFit="1" customWidth="1"/>
    <col min="7" max="7" width="19.5" bestFit="1" customWidth="1"/>
    <col min="8" max="8" width="28.25" bestFit="1" customWidth="1"/>
    <col min="9" max="10" width="20.125" bestFit="1" customWidth="1"/>
    <col min="11" max="11" width="13.375" customWidth="1"/>
    <col min="12" max="12" width="25.125" bestFit="1" customWidth="1"/>
    <col min="13" max="13" width="23.375" customWidth="1"/>
    <col min="14" max="14" width="23.25" customWidth="1"/>
    <col min="15" max="15" width="13" bestFit="1" customWidth="1"/>
    <col min="16" max="16" width="25.125" style="31" bestFit="1" customWidth="1"/>
    <col min="17" max="17" width="27" style="27" bestFit="1" customWidth="1"/>
    <col min="18" max="18" width="28.125" bestFit="1" customWidth="1"/>
    <col min="19" max="19" width="27" bestFit="1" customWidth="1"/>
  </cols>
  <sheetData>
    <row r="1" spans="2:19" ht="15.75" thickBot="1" x14ac:dyDescent="0.3"/>
    <row r="2" spans="2:19" s="49" customFormat="1" ht="93" customHeight="1" thickBot="1" x14ac:dyDescent="1.6">
      <c r="B2" s="74" t="s">
        <v>202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6"/>
    </row>
    <row r="3" spans="2:19" s="48" customFormat="1" ht="45" customHeight="1" x14ac:dyDescent="0.45">
      <c r="B3" s="65" t="s">
        <v>192</v>
      </c>
      <c r="C3" s="51" t="s">
        <v>193</v>
      </c>
      <c r="D3" s="52" t="s">
        <v>203</v>
      </c>
      <c r="E3" s="53" t="s">
        <v>194</v>
      </c>
      <c r="F3" s="54" t="s">
        <v>195</v>
      </c>
      <c r="G3" s="55" t="s">
        <v>196</v>
      </c>
      <c r="H3" s="55" t="s">
        <v>10</v>
      </c>
      <c r="I3" s="56" t="s">
        <v>197</v>
      </c>
      <c r="J3" s="56" t="s">
        <v>198</v>
      </c>
      <c r="K3" s="55" t="s">
        <v>196</v>
      </c>
      <c r="L3" s="55" t="s">
        <v>11</v>
      </c>
      <c r="M3" s="56" t="s">
        <v>199</v>
      </c>
      <c r="N3" s="56" t="s">
        <v>200</v>
      </c>
      <c r="O3" s="56" t="s">
        <v>196</v>
      </c>
      <c r="P3" s="57" t="s">
        <v>12</v>
      </c>
      <c r="Q3" s="58" t="s">
        <v>5</v>
      </c>
      <c r="R3" s="59" t="s">
        <v>201</v>
      </c>
      <c r="S3" s="63" t="s">
        <v>6</v>
      </c>
    </row>
    <row r="4" spans="2:19" ht="35.1" customHeight="1" x14ac:dyDescent="0.25">
      <c r="B4" s="64">
        <v>1</v>
      </c>
      <c r="C4" s="61" t="s">
        <v>204</v>
      </c>
      <c r="D4" s="20" t="s">
        <v>205</v>
      </c>
      <c r="E4" s="20" t="s">
        <v>21</v>
      </c>
      <c r="F4" s="19">
        <v>200</v>
      </c>
      <c r="G4" s="21">
        <v>105</v>
      </c>
      <c r="H4" s="66">
        <f>F4*G4</f>
        <v>21000</v>
      </c>
      <c r="I4" s="19"/>
      <c r="J4" s="19"/>
      <c r="K4" s="21"/>
      <c r="L4" s="66">
        <f>(I4+J4)*K4</f>
        <v>0</v>
      </c>
      <c r="M4" s="19">
        <v>80</v>
      </c>
      <c r="N4" s="19"/>
      <c r="O4" s="21">
        <v>60</v>
      </c>
      <c r="P4" s="32">
        <f>(M4+N4)*O4</f>
        <v>4800</v>
      </c>
      <c r="Q4" s="29">
        <f t="shared" ref="Q4:Q67" si="0">(H4+L4+P4)</f>
        <v>25800</v>
      </c>
      <c r="R4" s="22"/>
      <c r="S4" s="62">
        <f>Q4-R4</f>
        <v>25800</v>
      </c>
    </row>
    <row r="5" spans="2:19" ht="35.1" customHeight="1" x14ac:dyDescent="0.25">
      <c r="B5" s="18">
        <v>2</v>
      </c>
      <c r="C5" s="60">
        <v>44573</v>
      </c>
      <c r="D5" s="20" t="s">
        <v>206</v>
      </c>
      <c r="E5" s="20" t="s">
        <v>207</v>
      </c>
      <c r="F5" s="19">
        <v>200</v>
      </c>
      <c r="G5" s="21">
        <v>105</v>
      </c>
      <c r="H5" s="66">
        <f t="shared" ref="H5:H68" si="1">F5*G5</f>
        <v>21000</v>
      </c>
      <c r="I5" s="19"/>
      <c r="J5" s="19"/>
      <c r="K5" s="21"/>
      <c r="L5" s="66">
        <f t="shared" ref="L5:L68" si="2">(I5+J5)*K5</f>
        <v>0</v>
      </c>
      <c r="M5" s="19">
        <v>60</v>
      </c>
      <c r="N5" s="19"/>
      <c r="O5" s="21">
        <v>60</v>
      </c>
      <c r="P5" s="32">
        <f t="shared" ref="P5:P68" si="3">(M5+N5)*O5</f>
        <v>3600</v>
      </c>
      <c r="Q5" s="29">
        <f t="shared" si="0"/>
        <v>24600</v>
      </c>
      <c r="R5" s="22"/>
      <c r="S5" s="23">
        <f>Q5-R5</f>
        <v>24600</v>
      </c>
    </row>
    <row r="6" spans="2:19" ht="35.1" customHeight="1" x14ac:dyDescent="0.25">
      <c r="B6" s="18">
        <v>3</v>
      </c>
      <c r="C6" s="60">
        <v>44632</v>
      </c>
      <c r="D6" s="20" t="s">
        <v>77</v>
      </c>
      <c r="E6" s="20" t="s">
        <v>207</v>
      </c>
      <c r="F6" s="19">
        <v>80</v>
      </c>
      <c r="G6" s="21">
        <v>140</v>
      </c>
      <c r="H6" s="66">
        <f t="shared" si="1"/>
        <v>11200</v>
      </c>
      <c r="I6" s="19"/>
      <c r="J6" s="19">
        <v>20</v>
      </c>
      <c r="K6" s="21">
        <v>88.22</v>
      </c>
      <c r="L6" s="66">
        <f t="shared" si="2"/>
        <v>1764.4</v>
      </c>
      <c r="M6" s="19"/>
      <c r="N6" s="19"/>
      <c r="O6" s="21"/>
      <c r="P6" s="32">
        <f t="shared" si="3"/>
        <v>0</v>
      </c>
      <c r="Q6" s="29">
        <f t="shared" si="0"/>
        <v>12964.4</v>
      </c>
      <c r="R6" s="22"/>
      <c r="S6" s="23">
        <f>Q6-R6</f>
        <v>12964.4</v>
      </c>
    </row>
    <row r="7" spans="2:19" ht="35.1" customHeight="1" x14ac:dyDescent="0.25">
      <c r="B7" s="18">
        <v>4</v>
      </c>
      <c r="C7" s="60">
        <v>44663</v>
      </c>
      <c r="D7" s="20" t="s">
        <v>208</v>
      </c>
      <c r="E7" s="20" t="s">
        <v>21</v>
      </c>
      <c r="F7" s="19">
        <v>180</v>
      </c>
      <c r="G7" s="21">
        <v>100</v>
      </c>
      <c r="H7" s="66">
        <f t="shared" si="1"/>
        <v>18000</v>
      </c>
      <c r="I7" s="19">
        <v>0</v>
      </c>
      <c r="J7" s="19">
        <v>73</v>
      </c>
      <c r="K7" s="21">
        <v>88.22</v>
      </c>
      <c r="L7" s="66">
        <f t="shared" si="2"/>
        <v>6440.0599999999995</v>
      </c>
      <c r="M7" s="19">
        <v>118</v>
      </c>
      <c r="N7" s="19"/>
      <c r="O7" s="21">
        <v>94.2</v>
      </c>
      <c r="P7" s="32">
        <f t="shared" si="3"/>
        <v>11115.6</v>
      </c>
      <c r="Q7" s="29">
        <f t="shared" si="0"/>
        <v>35555.659999999996</v>
      </c>
      <c r="R7" s="22"/>
      <c r="S7" s="23">
        <f>Q7-R7</f>
        <v>35555.659999999996</v>
      </c>
    </row>
    <row r="8" spans="2:19" ht="35.1" customHeight="1" x14ac:dyDescent="0.25">
      <c r="B8" s="18">
        <v>5</v>
      </c>
      <c r="C8" s="60">
        <v>44663</v>
      </c>
      <c r="D8" s="20" t="s">
        <v>180</v>
      </c>
      <c r="E8" s="20" t="s">
        <v>153</v>
      </c>
      <c r="F8" s="19">
        <v>220</v>
      </c>
      <c r="G8" s="21">
        <v>100</v>
      </c>
      <c r="H8" s="66">
        <f t="shared" si="1"/>
        <v>22000</v>
      </c>
      <c r="I8" s="19">
        <v>80</v>
      </c>
      <c r="J8" s="19"/>
      <c r="K8" s="21">
        <v>94.2</v>
      </c>
      <c r="L8" s="66">
        <f t="shared" si="2"/>
        <v>7536</v>
      </c>
      <c r="M8" s="19"/>
      <c r="N8" s="19"/>
      <c r="O8" s="21"/>
      <c r="P8" s="32">
        <f t="shared" si="3"/>
        <v>0</v>
      </c>
      <c r="Q8" s="29">
        <f t="shared" si="0"/>
        <v>29536</v>
      </c>
      <c r="R8" s="22"/>
      <c r="S8" s="23">
        <f>Q8-R8</f>
        <v>29536</v>
      </c>
    </row>
    <row r="9" spans="2:19" ht="35.1" customHeight="1" x14ac:dyDescent="0.25">
      <c r="B9" s="18">
        <v>6</v>
      </c>
      <c r="C9" s="60">
        <v>44816</v>
      </c>
      <c r="D9" s="20" t="s">
        <v>209</v>
      </c>
      <c r="E9" s="20" t="s">
        <v>153</v>
      </c>
      <c r="F9" s="19">
        <v>200</v>
      </c>
      <c r="G9" s="21">
        <v>95</v>
      </c>
      <c r="H9" s="66">
        <f t="shared" si="1"/>
        <v>19000</v>
      </c>
      <c r="I9" s="19">
        <v>100</v>
      </c>
      <c r="J9" s="19"/>
      <c r="K9" s="21">
        <v>94.2</v>
      </c>
      <c r="L9" s="66">
        <f t="shared" si="2"/>
        <v>9420</v>
      </c>
      <c r="M9" s="19"/>
      <c r="N9" s="19"/>
      <c r="O9" s="21"/>
      <c r="P9" s="32">
        <f t="shared" si="3"/>
        <v>0</v>
      </c>
      <c r="Q9" s="29">
        <f t="shared" si="0"/>
        <v>28420</v>
      </c>
      <c r="R9" s="22"/>
      <c r="S9" s="23">
        <f>Q9-R9</f>
        <v>28420</v>
      </c>
    </row>
    <row r="10" spans="2:19" ht="35.1" customHeight="1" x14ac:dyDescent="0.25">
      <c r="B10" s="18">
        <v>7</v>
      </c>
      <c r="C10" s="60">
        <v>44816</v>
      </c>
      <c r="D10" s="20" t="s">
        <v>209</v>
      </c>
      <c r="E10" s="20" t="s">
        <v>153</v>
      </c>
      <c r="F10" s="19">
        <v>140</v>
      </c>
      <c r="G10" s="21">
        <v>95</v>
      </c>
      <c r="H10" s="66">
        <f t="shared" si="1"/>
        <v>13300</v>
      </c>
      <c r="I10" s="19">
        <v>80</v>
      </c>
      <c r="J10" s="19"/>
      <c r="K10" s="21">
        <v>94.2</v>
      </c>
      <c r="L10" s="66">
        <f t="shared" si="2"/>
        <v>7536</v>
      </c>
      <c r="M10" s="19"/>
      <c r="N10" s="19"/>
      <c r="O10" s="21"/>
      <c r="P10" s="32">
        <f t="shared" si="3"/>
        <v>0</v>
      </c>
      <c r="Q10" s="29">
        <f t="shared" si="0"/>
        <v>20836</v>
      </c>
      <c r="R10" s="22"/>
      <c r="S10" s="23">
        <f>Q10-R10</f>
        <v>20836</v>
      </c>
    </row>
    <row r="11" spans="2:19" ht="35.1" customHeight="1" x14ac:dyDescent="0.25">
      <c r="B11" s="18">
        <v>8</v>
      </c>
      <c r="C11" s="60">
        <v>44846</v>
      </c>
      <c r="D11" s="20" t="s">
        <v>209</v>
      </c>
      <c r="E11" s="20" t="s">
        <v>153</v>
      </c>
      <c r="F11" s="19">
        <v>160</v>
      </c>
      <c r="G11" s="21">
        <v>95</v>
      </c>
      <c r="H11" s="66">
        <f t="shared" si="1"/>
        <v>15200</v>
      </c>
      <c r="I11" s="19"/>
      <c r="J11" s="19"/>
      <c r="K11" s="21"/>
      <c r="L11" s="66">
        <f t="shared" si="2"/>
        <v>0</v>
      </c>
      <c r="M11" s="19"/>
      <c r="N11" s="19"/>
      <c r="O11" s="21"/>
      <c r="P11" s="32">
        <f t="shared" si="3"/>
        <v>0</v>
      </c>
      <c r="Q11" s="29">
        <f t="shared" si="0"/>
        <v>15200</v>
      </c>
      <c r="R11" s="22"/>
      <c r="S11" s="23">
        <f>Q11-R11</f>
        <v>15200</v>
      </c>
    </row>
    <row r="12" spans="2:19" ht="35.1" customHeight="1" x14ac:dyDescent="0.25">
      <c r="B12" s="18">
        <v>9</v>
      </c>
      <c r="C12" s="60"/>
      <c r="D12" s="20"/>
      <c r="E12" s="20"/>
      <c r="F12" s="19">
        <v>220</v>
      </c>
      <c r="G12" s="21">
        <v>95</v>
      </c>
      <c r="H12" s="66">
        <f t="shared" si="1"/>
        <v>20900</v>
      </c>
      <c r="I12" s="19"/>
      <c r="J12" s="19"/>
      <c r="K12" s="21"/>
      <c r="L12" s="66">
        <f t="shared" si="2"/>
        <v>0</v>
      </c>
      <c r="M12" s="19"/>
      <c r="N12" s="19"/>
      <c r="O12" s="21"/>
      <c r="P12" s="32">
        <f t="shared" si="3"/>
        <v>0</v>
      </c>
      <c r="Q12" s="29">
        <f t="shared" si="0"/>
        <v>20900</v>
      </c>
      <c r="R12" s="22"/>
      <c r="S12" s="23">
        <f>Q12-R12</f>
        <v>20900</v>
      </c>
    </row>
    <row r="13" spans="2:19" ht="35.1" customHeight="1" x14ac:dyDescent="0.25">
      <c r="B13" s="18">
        <v>10</v>
      </c>
      <c r="C13" s="60">
        <v>44846</v>
      </c>
      <c r="D13" s="20" t="s">
        <v>209</v>
      </c>
      <c r="E13" s="20" t="s">
        <v>153</v>
      </c>
      <c r="F13" s="19">
        <v>220</v>
      </c>
      <c r="G13" s="21">
        <v>95</v>
      </c>
      <c r="H13" s="66">
        <f t="shared" si="1"/>
        <v>20900</v>
      </c>
      <c r="I13" s="19"/>
      <c r="J13" s="19"/>
      <c r="K13" s="21"/>
      <c r="L13" s="66">
        <f t="shared" si="2"/>
        <v>0</v>
      </c>
      <c r="M13" s="19"/>
      <c r="N13" s="19"/>
      <c r="O13" s="21"/>
      <c r="P13" s="32">
        <f t="shared" si="3"/>
        <v>0</v>
      </c>
      <c r="Q13" s="29">
        <f t="shared" si="0"/>
        <v>20900</v>
      </c>
      <c r="R13" s="22"/>
      <c r="S13" s="23">
        <f>Q13-R13</f>
        <v>20900</v>
      </c>
    </row>
    <row r="14" spans="2:19" ht="35.1" customHeight="1" x14ac:dyDescent="0.25">
      <c r="B14" s="18">
        <v>11</v>
      </c>
      <c r="C14" s="60">
        <v>44846</v>
      </c>
      <c r="D14" s="20" t="s">
        <v>15</v>
      </c>
      <c r="E14" s="20" t="s">
        <v>21</v>
      </c>
      <c r="F14" s="19">
        <v>180</v>
      </c>
      <c r="G14" s="21">
        <v>105</v>
      </c>
      <c r="H14" s="66">
        <f t="shared" si="1"/>
        <v>18900</v>
      </c>
      <c r="I14" s="19">
        <v>0</v>
      </c>
      <c r="J14" s="19">
        <v>35</v>
      </c>
      <c r="K14" s="21">
        <v>88.12</v>
      </c>
      <c r="L14" s="66">
        <f t="shared" si="2"/>
        <v>3084.2000000000003</v>
      </c>
      <c r="M14" s="19">
        <v>84.5</v>
      </c>
      <c r="N14" s="19">
        <v>0</v>
      </c>
      <c r="O14" s="21">
        <v>166.5</v>
      </c>
      <c r="P14" s="32">
        <f t="shared" si="3"/>
        <v>14069.25</v>
      </c>
      <c r="Q14" s="29">
        <f t="shared" si="0"/>
        <v>36053.449999999997</v>
      </c>
      <c r="R14" s="22"/>
      <c r="S14" s="23">
        <f>Q14-R14</f>
        <v>36053.449999999997</v>
      </c>
    </row>
    <row r="15" spans="2:19" ht="35.1" customHeight="1" x14ac:dyDescent="0.25">
      <c r="B15" s="18">
        <v>12</v>
      </c>
      <c r="C15" s="60">
        <v>44877</v>
      </c>
      <c r="D15" s="20" t="s">
        <v>15</v>
      </c>
      <c r="E15" s="20" t="s">
        <v>21</v>
      </c>
      <c r="F15" s="19">
        <v>200</v>
      </c>
      <c r="G15" s="21">
        <v>105</v>
      </c>
      <c r="H15" s="66">
        <f t="shared" si="1"/>
        <v>21000</v>
      </c>
      <c r="I15" s="19"/>
      <c r="J15" s="19">
        <v>45.5</v>
      </c>
      <c r="K15" s="21">
        <v>88.12</v>
      </c>
      <c r="L15" s="66">
        <f t="shared" si="2"/>
        <v>4009.46</v>
      </c>
      <c r="M15" s="19">
        <v>85.5</v>
      </c>
      <c r="N15" s="19"/>
      <c r="O15" s="21">
        <v>153</v>
      </c>
      <c r="P15" s="32">
        <f>(M15+N15)*O15</f>
        <v>13081.5</v>
      </c>
      <c r="Q15" s="29">
        <f t="shared" si="0"/>
        <v>38090.959999999999</v>
      </c>
      <c r="R15" s="22"/>
      <c r="S15" s="23">
        <f>Q15-R15</f>
        <v>38090.959999999999</v>
      </c>
    </row>
    <row r="16" spans="2:19" ht="35.1" customHeight="1" x14ac:dyDescent="0.25">
      <c r="B16" s="18">
        <v>13</v>
      </c>
      <c r="C16" s="60" t="s">
        <v>210</v>
      </c>
      <c r="D16" s="20" t="s">
        <v>168</v>
      </c>
      <c r="E16" s="20" t="s">
        <v>207</v>
      </c>
      <c r="F16" s="19">
        <v>380</v>
      </c>
      <c r="G16" s="21">
        <v>105</v>
      </c>
      <c r="H16" s="66">
        <f t="shared" si="1"/>
        <v>39900</v>
      </c>
      <c r="I16" s="19"/>
      <c r="J16" s="19"/>
      <c r="K16" s="21"/>
      <c r="L16" s="66">
        <f t="shared" si="2"/>
        <v>0</v>
      </c>
      <c r="M16" s="19"/>
      <c r="N16" s="19"/>
      <c r="O16" s="21"/>
      <c r="P16" s="32">
        <f t="shared" si="3"/>
        <v>0</v>
      </c>
      <c r="Q16" s="29">
        <f t="shared" si="0"/>
        <v>39900</v>
      </c>
      <c r="R16" s="22"/>
      <c r="S16" s="23">
        <f>Q16-R16</f>
        <v>39900</v>
      </c>
    </row>
    <row r="17" spans="2:19" ht="35.1" customHeight="1" x14ac:dyDescent="0.25">
      <c r="B17" s="18">
        <v>14</v>
      </c>
      <c r="C17" s="60" t="s">
        <v>211</v>
      </c>
      <c r="D17" s="20" t="s">
        <v>110</v>
      </c>
      <c r="E17" s="20" t="s">
        <v>212</v>
      </c>
      <c r="F17" s="19">
        <v>117</v>
      </c>
      <c r="G17" s="21">
        <v>100</v>
      </c>
      <c r="H17" s="66">
        <f t="shared" si="1"/>
        <v>11700</v>
      </c>
      <c r="I17" s="19"/>
      <c r="J17" s="19"/>
      <c r="K17" s="21"/>
      <c r="L17" s="66">
        <f t="shared" si="2"/>
        <v>0</v>
      </c>
      <c r="M17" s="19"/>
      <c r="N17" s="19"/>
      <c r="O17" s="21"/>
      <c r="P17" s="32">
        <f t="shared" si="3"/>
        <v>0</v>
      </c>
      <c r="Q17" s="29">
        <f t="shared" si="0"/>
        <v>11700</v>
      </c>
      <c r="R17" s="22"/>
      <c r="S17" s="23">
        <f>Q17-R17</f>
        <v>11700</v>
      </c>
    </row>
    <row r="18" spans="2:19" ht="35.1" customHeight="1" x14ac:dyDescent="0.25">
      <c r="B18" s="18">
        <v>15</v>
      </c>
      <c r="C18" s="60"/>
      <c r="D18" s="20"/>
      <c r="E18" s="20"/>
      <c r="F18" s="19">
        <v>200</v>
      </c>
      <c r="G18" s="21">
        <v>100</v>
      </c>
      <c r="H18" s="66">
        <f t="shared" si="1"/>
        <v>20000</v>
      </c>
      <c r="I18" s="19">
        <v>42</v>
      </c>
      <c r="J18" s="19">
        <v>0</v>
      </c>
      <c r="K18" s="21">
        <v>94.2</v>
      </c>
      <c r="L18" s="66">
        <f t="shared" si="2"/>
        <v>3956.4</v>
      </c>
      <c r="M18" s="19"/>
      <c r="N18" s="19">
        <v>22</v>
      </c>
      <c r="O18" s="21">
        <v>88.22</v>
      </c>
      <c r="P18" s="32">
        <f t="shared" si="3"/>
        <v>1940.84</v>
      </c>
      <c r="Q18" s="29">
        <f t="shared" si="0"/>
        <v>25897.24</v>
      </c>
      <c r="R18" s="22"/>
      <c r="S18" s="23">
        <f>Q18-R18</f>
        <v>25897.24</v>
      </c>
    </row>
    <row r="19" spans="2:19" ht="35.1" customHeight="1" x14ac:dyDescent="0.25">
      <c r="B19" s="18">
        <v>16</v>
      </c>
      <c r="C19" s="60" t="s">
        <v>213</v>
      </c>
      <c r="D19" s="20" t="s">
        <v>20</v>
      </c>
      <c r="E19" s="20" t="s">
        <v>207</v>
      </c>
      <c r="F19" s="19">
        <v>140</v>
      </c>
      <c r="G19" s="21">
        <v>100</v>
      </c>
      <c r="H19" s="66">
        <f t="shared" si="1"/>
        <v>14000</v>
      </c>
      <c r="I19" s="19">
        <v>62.7</v>
      </c>
      <c r="J19" s="19"/>
      <c r="K19" s="21">
        <v>88.22</v>
      </c>
      <c r="L19" s="66">
        <f t="shared" si="2"/>
        <v>5531.3940000000002</v>
      </c>
      <c r="M19" s="19"/>
      <c r="N19" s="19"/>
      <c r="O19" s="21"/>
      <c r="P19" s="32">
        <f t="shared" si="3"/>
        <v>0</v>
      </c>
      <c r="Q19" s="29">
        <f t="shared" si="0"/>
        <v>19531.394</v>
      </c>
      <c r="R19" s="22"/>
      <c r="S19" s="23">
        <f>Q19-R19</f>
        <v>19531.394</v>
      </c>
    </row>
    <row r="20" spans="2:19" ht="35.1" customHeight="1" x14ac:dyDescent="0.25">
      <c r="B20" s="18">
        <v>17</v>
      </c>
      <c r="C20" s="60" t="s">
        <v>214</v>
      </c>
      <c r="D20" s="20" t="s">
        <v>215</v>
      </c>
      <c r="E20" s="20" t="s">
        <v>207</v>
      </c>
      <c r="F20" s="19">
        <v>160</v>
      </c>
      <c r="G20" s="21">
        <v>100</v>
      </c>
      <c r="H20" s="66">
        <f t="shared" si="1"/>
        <v>16000</v>
      </c>
      <c r="I20" s="19"/>
      <c r="J20" s="19"/>
      <c r="K20" s="21"/>
      <c r="L20" s="66">
        <f t="shared" si="2"/>
        <v>0</v>
      </c>
      <c r="M20" s="19">
        <v>64</v>
      </c>
      <c r="N20" s="19"/>
      <c r="O20" s="21">
        <v>166.5</v>
      </c>
      <c r="P20" s="32">
        <f t="shared" si="3"/>
        <v>10656</v>
      </c>
      <c r="Q20" s="29">
        <f t="shared" si="0"/>
        <v>26656</v>
      </c>
      <c r="R20" s="22"/>
      <c r="S20" s="23">
        <f>Q20-R20</f>
        <v>26656</v>
      </c>
    </row>
    <row r="21" spans="2:19" ht="35.1" customHeight="1" x14ac:dyDescent="0.25">
      <c r="B21" s="18">
        <v>18</v>
      </c>
      <c r="C21" s="60" t="s">
        <v>216</v>
      </c>
      <c r="D21" s="20" t="s">
        <v>135</v>
      </c>
      <c r="E21" s="20" t="s">
        <v>207</v>
      </c>
      <c r="F21" s="19">
        <v>257</v>
      </c>
      <c r="G21" s="21">
        <v>100</v>
      </c>
      <c r="H21" s="66">
        <f t="shared" si="1"/>
        <v>25700</v>
      </c>
      <c r="I21" s="19"/>
      <c r="J21" s="19"/>
      <c r="K21" s="21"/>
      <c r="L21" s="66">
        <f t="shared" si="2"/>
        <v>0</v>
      </c>
      <c r="M21" s="19"/>
      <c r="N21" s="19"/>
      <c r="O21" s="21"/>
      <c r="P21" s="32">
        <f t="shared" si="3"/>
        <v>0</v>
      </c>
      <c r="Q21" s="29">
        <f t="shared" si="0"/>
        <v>25700</v>
      </c>
      <c r="R21" s="22"/>
      <c r="S21" s="23">
        <f>Q21-R21</f>
        <v>25700</v>
      </c>
    </row>
    <row r="22" spans="2:19" ht="35.1" customHeight="1" x14ac:dyDescent="0.25">
      <c r="B22" s="18">
        <v>19</v>
      </c>
      <c r="C22" s="60" t="s">
        <v>216</v>
      </c>
      <c r="D22" s="20" t="s">
        <v>135</v>
      </c>
      <c r="E22" s="20" t="s">
        <v>207</v>
      </c>
      <c r="F22" s="19">
        <v>60</v>
      </c>
      <c r="G22" s="21">
        <v>100</v>
      </c>
      <c r="H22" s="66">
        <f t="shared" si="1"/>
        <v>6000</v>
      </c>
      <c r="I22" s="19"/>
      <c r="J22" s="19"/>
      <c r="K22" s="21"/>
      <c r="L22" s="66">
        <f t="shared" si="2"/>
        <v>0</v>
      </c>
      <c r="M22" s="19"/>
      <c r="N22" s="19"/>
      <c r="O22" s="21"/>
      <c r="P22" s="32">
        <f t="shared" si="3"/>
        <v>0</v>
      </c>
      <c r="Q22" s="29">
        <f t="shared" si="0"/>
        <v>6000</v>
      </c>
      <c r="R22" s="22"/>
      <c r="S22" s="23">
        <f>Q22-R22</f>
        <v>6000</v>
      </c>
    </row>
    <row r="23" spans="2:19" ht="35.1" customHeight="1" x14ac:dyDescent="0.25">
      <c r="B23" s="18">
        <v>20</v>
      </c>
      <c r="C23" s="60" t="s">
        <v>217</v>
      </c>
      <c r="D23" s="20" t="s">
        <v>218</v>
      </c>
      <c r="E23" s="20" t="s">
        <v>219</v>
      </c>
      <c r="F23" s="19">
        <v>200</v>
      </c>
      <c r="G23" s="21">
        <v>100</v>
      </c>
      <c r="H23" s="66">
        <f t="shared" si="1"/>
        <v>20000</v>
      </c>
      <c r="I23" s="19">
        <v>60</v>
      </c>
      <c r="J23" s="19"/>
      <c r="K23" s="21">
        <v>94.2</v>
      </c>
      <c r="L23" s="66">
        <f t="shared" si="2"/>
        <v>5652</v>
      </c>
      <c r="M23" s="19">
        <v>20</v>
      </c>
      <c r="N23" s="19"/>
      <c r="O23" s="21">
        <v>25</v>
      </c>
      <c r="P23" s="32">
        <f t="shared" si="3"/>
        <v>500</v>
      </c>
      <c r="Q23" s="29">
        <f t="shared" si="0"/>
        <v>26152</v>
      </c>
      <c r="R23" s="22"/>
      <c r="S23" s="23">
        <f>Q23-R23</f>
        <v>26152</v>
      </c>
    </row>
    <row r="24" spans="2:19" ht="35.1" customHeight="1" x14ac:dyDescent="0.25">
      <c r="B24" s="18">
        <v>21</v>
      </c>
      <c r="C24" s="60" t="s">
        <v>220</v>
      </c>
      <c r="D24" s="20" t="s">
        <v>221</v>
      </c>
      <c r="E24" s="20" t="s">
        <v>207</v>
      </c>
      <c r="F24" s="19">
        <v>240</v>
      </c>
      <c r="G24" s="21">
        <v>95</v>
      </c>
      <c r="H24" s="66">
        <f t="shared" si="1"/>
        <v>22800</v>
      </c>
      <c r="I24" s="19"/>
      <c r="J24" s="19"/>
      <c r="K24" s="21"/>
      <c r="L24" s="66">
        <f t="shared" si="2"/>
        <v>0</v>
      </c>
      <c r="M24" s="19"/>
      <c r="N24" s="19"/>
      <c r="O24" s="21"/>
      <c r="P24" s="32">
        <f t="shared" si="3"/>
        <v>0</v>
      </c>
      <c r="Q24" s="29">
        <f t="shared" si="0"/>
        <v>22800</v>
      </c>
      <c r="R24" s="22"/>
      <c r="S24" s="23">
        <f>Q24-R24</f>
        <v>22800</v>
      </c>
    </row>
    <row r="25" spans="2:19" ht="35.1" customHeight="1" x14ac:dyDescent="0.25">
      <c r="B25" s="18">
        <v>22</v>
      </c>
      <c r="C25" s="60" t="s">
        <v>220</v>
      </c>
      <c r="D25" s="20" t="s">
        <v>221</v>
      </c>
      <c r="E25" s="20" t="s">
        <v>207</v>
      </c>
      <c r="F25" s="19">
        <v>200</v>
      </c>
      <c r="G25" s="21">
        <v>95</v>
      </c>
      <c r="H25" s="66">
        <f t="shared" si="1"/>
        <v>19000</v>
      </c>
      <c r="I25" s="19">
        <v>90</v>
      </c>
      <c r="J25" s="19"/>
      <c r="K25" s="21">
        <v>94.2</v>
      </c>
      <c r="L25" s="66">
        <f t="shared" si="2"/>
        <v>8478</v>
      </c>
      <c r="M25" s="19"/>
      <c r="N25" s="19"/>
      <c r="O25" s="21"/>
      <c r="P25" s="32">
        <f t="shared" si="3"/>
        <v>0</v>
      </c>
      <c r="Q25" s="29">
        <f t="shared" si="0"/>
        <v>27478</v>
      </c>
      <c r="R25" s="22"/>
      <c r="S25" s="23">
        <f>Q25-R25</f>
        <v>27478</v>
      </c>
    </row>
    <row r="26" spans="2:19" ht="35.1" customHeight="1" x14ac:dyDescent="0.25">
      <c r="B26" s="18">
        <v>23</v>
      </c>
      <c r="C26" s="60" t="s">
        <v>222</v>
      </c>
      <c r="D26" s="20" t="s">
        <v>96</v>
      </c>
      <c r="E26" s="20" t="s">
        <v>207</v>
      </c>
      <c r="F26" s="19">
        <v>80</v>
      </c>
      <c r="G26" s="21">
        <v>80</v>
      </c>
      <c r="H26" s="66">
        <f t="shared" si="1"/>
        <v>6400</v>
      </c>
      <c r="I26" s="19"/>
      <c r="J26" s="19"/>
      <c r="K26" s="21"/>
      <c r="L26" s="66">
        <f t="shared" si="2"/>
        <v>0</v>
      </c>
      <c r="M26" s="19"/>
      <c r="N26" s="19"/>
      <c r="O26" s="21"/>
      <c r="P26" s="32">
        <f t="shared" si="3"/>
        <v>0</v>
      </c>
      <c r="Q26" s="29">
        <f t="shared" si="0"/>
        <v>6400</v>
      </c>
      <c r="R26" s="22"/>
      <c r="S26" s="23">
        <f>Q26-R26</f>
        <v>6400</v>
      </c>
    </row>
    <row r="27" spans="2:19" ht="35.1" customHeight="1" x14ac:dyDescent="0.25">
      <c r="B27" s="18">
        <v>24</v>
      </c>
      <c r="C27" s="60" t="s">
        <v>222</v>
      </c>
      <c r="D27" s="20" t="s">
        <v>223</v>
      </c>
      <c r="E27" s="20" t="s">
        <v>21</v>
      </c>
      <c r="F27" s="19">
        <v>200</v>
      </c>
      <c r="G27" s="21">
        <v>80</v>
      </c>
      <c r="H27" s="66">
        <f t="shared" si="1"/>
        <v>16000</v>
      </c>
      <c r="I27" s="19"/>
      <c r="J27" s="19"/>
      <c r="K27" s="21"/>
      <c r="L27" s="66">
        <f t="shared" si="2"/>
        <v>0</v>
      </c>
      <c r="M27" s="19"/>
      <c r="N27" s="19"/>
      <c r="O27" s="21"/>
      <c r="P27" s="32">
        <f t="shared" si="3"/>
        <v>0</v>
      </c>
      <c r="Q27" s="29">
        <f t="shared" si="0"/>
        <v>16000</v>
      </c>
      <c r="R27" s="22"/>
      <c r="S27" s="23">
        <f>Q27-R27</f>
        <v>16000</v>
      </c>
    </row>
    <row r="28" spans="2:19" ht="35.1" customHeight="1" x14ac:dyDescent="0.25">
      <c r="B28" s="18">
        <v>25</v>
      </c>
      <c r="C28" s="60"/>
      <c r="D28" s="20"/>
      <c r="E28" s="20"/>
      <c r="F28" s="19"/>
      <c r="G28" s="21"/>
      <c r="H28" s="66">
        <f t="shared" si="1"/>
        <v>0</v>
      </c>
      <c r="I28" s="19"/>
      <c r="J28" s="19"/>
      <c r="K28" s="21"/>
      <c r="L28" s="66">
        <f t="shared" si="2"/>
        <v>0</v>
      </c>
      <c r="M28" s="19"/>
      <c r="N28" s="19"/>
      <c r="O28" s="21"/>
      <c r="P28" s="32">
        <f t="shared" si="3"/>
        <v>0</v>
      </c>
      <c r="Q28" s="29">
        <f t="shared" si="0"/>
        <v>0</v>
      </c>
      <c r="R28" s="22"/>
      <c r="S28" s="23">
        <f>Q28-R28</f>
        <v>0</v>
      </c>
    </row>
    <row r="29" spans="2:19" ht="35.1" customHeight="1" x14ac:dyDescent="0.25">
      <c r="B29" s="18">
        <v>26</v>
      </c>
      <c r="C29" s="60"/>
      <c r="D29" s="20"/>
      <c r="E29" s="20"/>
      <c r="F29" s="19"/>
      <c r="G29" s="21"/>
      <c r="H29" s="66">
        <f t="shared" si="1"/>
        <v>0</v>
      </c>
      <c r="I29" s="19"/>
      <c r="J29" s="19"/>
      <c r="K29" s="21"/>
      <c r="L29" s="66">
        <f t="shared" si="2"/>
        <v>0</v>
      </c>
      <c r="M29" s="19"/>
      <c r="N29" s="19"/>
      <c r="O29" s="21"/>
      <c r="P29" s="32">
        <f t="shared" si="3"/>
        <v>0</v>
      </c>
      <c r="Q29" s="29">
        <f t="shared" si="0"/>
        <v>0</v>
      </c>
      <c r="R29" s="22"/>
      <c r="S29" s="23">
        <f>Q29-R29</f>
        <v>0</v>
      </c>
    </row>
    <row r="30" spans="2:19" ht="35.1" customHeight="1" x14ac:dyDescent="0.25">
      <c r="B30" s="18">
        <v>27</v>
      </c>
      <c r="C30" s="60"/>
      <c r="D30" s="20"/>
      <c r="E30" s="20"/>
      <c r="F30" s="19"/>
      <c r="G30" s="21"/>
      <c r="H30" s="66">
        <f t="shared" si="1"/>
        <v>0</v>
      </c>
      <c r="I30" s="19"/>
      <c r="J30" s="19"/>
      <c r="K30" s="21"/>
      <c r="L30" s="66">
        <f t="shared" si="2"/>
        <v>0</v>
      </c>
      <c r="M30" s="19"/>
      <c r="N30" s="19"/>
      <c r="O30" s="21"/>
      <c r="P30" s="32">
        <f t="shared" si="3"/>
        <v>0</v>
      </c>
      <c r="Q30" s="29">
        <f t="shared" si="0"/>
        <v>0</v>
      </c>
      <c r="R30" s="22"/>
      <c r="S30" s="23">
        <f>Q30-R30</f>
        <v>0</v>
      </c>
    </row>
    <row r="31" spans="2:19" ht="35.1" customHeight="1" x14ac:dyDescent="0.25">
      <c r="B31" s="18">
        <v>28</v>
      </c>
      <c r="C31" s="60"/>
      <c r="D31" s="20"/>
      <c r="E31" s="20"/>
      <c r="F31" s="19"/>
      <c r="G31" s="21"/>
      <c r="H31" s="66">
        <f t="shared" si="1"/>
        <v>0</v>
      </c>
      <c r="I31" s="19"/>
      <c r="J31" s="19"/>
      <c r="K31" s="21"/>
      <c r="L31" s="66">
        <f t="shared" si="2"/>
        <v>0</v>
      </c>
      <c r="M31" s="19"/>
      <c r="N31" s="19"/>
      <c r="O31" s="21"/>
      <c r="P31" s="32">
        <f t="shared" si="3"/>
        <v>0</v>
      </c>
      <c r="Q31" s="29">
        <f t="shared" si="0"/>
        <v>0</v>
      </c>
      <c r="R31" s="22"/>
      <c r="S31" s="23">
        <f>Q31-R31</f>
        <v>0</v>
      </c>
    </row>
    <row r="32" spans="2:19" ht="35.1" customHeight="1" x14ac:dyDescent="0.25">
      <c r="B32" s="18">
        <v>29</v>
      </c>
      <c r="C32" s="60"/>
      <c r="D32" s="20"/>
      <c r="E32" s="20"/>
      <c r="F32" s="19"/>
      <c r="G32" s="21"/>
      <c r="H32" s="66">
        <f t="shared" si="1"/>
        <v>0</v>
      </c>
      <c r="I32" s="19"/>
      <c r="J32" s="19"/>
      <c r="K32" s="21"/>
      <c r="L32" s="66">
        <f t="shared" si="2"/>
        <v>0</v>
      </c>
      <c r="M32" s="19"/>
      <c r="N32" s="19"/>
      <c r="O32" s="21"/>
      <c r="P32" s="32">
        <f t="shared" si="3"/>
        <v>0</v>
      </c>
      <c r="Q32" s="29">
        <f t="shared" si="0"/>
        <v>0</v>
      </c>
      <c r="R32" s="22"/>
      <c r="S32" s="23">
        <f>Q32-R32</f>
        <v>0</v>
      </c>
    </row>
    <row r="33" spans="2:19" ht="35.1" customHeight="1" x14ac:dyDescent="0.25">
      <c r="B33" s="18">
        <v>30</v>
      </c>
      <c r="C33" s="60"/>
      <c r="D33" s="20"/>
      <c r="E33" s="20"/>
      <c r="F33" s="19"/>
      <c r="G33" s="21"/>
      <c r="H33" s="66">
        <f t="shared" si="1"/>
        <v>0</v>
      </c>
      <c r="I33" s="19"/>
      <c r="J33" s="19"/>
      <c r="K33" s="21"/>
      <c r="L33" s="66">
        <f t="shared" si="2"/>
        <v>0</v>
      </c>
      <c r="M33" s="19"/>
      <c r="N33" s="19"/>
      <c r="O33" s="21"/>
      <c r="P33" s="32">
        <f t="shared" si="3"/>
        <v>0</v>
      </c>
      <c r="Q33" s="29">
        <f t="shared" si="0"/>
        <v>0</v>
      </c>
      <c r="R33" s="22"/>
      <c r="S33" s="23">
        <f>Q33-R33</f>
        <v>0</v>
      </c>
    </row>
    <row r="34" spans="2:19" ht="35.1" customHeight="1" x14ac:dyDescent="0.25">
      <c r="B34" s="18">
        <v>31</v>
      </c>
      <c r="C34" s="60"/>
      <c r="D34" s="20"/>
      <c r="E34" s="20"/>
      <c r="F34" s="19"/>
      <c r="G34" s="21"/>
      <c r="H34" s="66">
        <f t="shared" si="1"/>
        <v>0</v>
      </c>
      <c r="I34" s="19"/>
      <c r="J34" s="19"/>
      <c r="K34" s="21"/>
      <c r="L34" s="66">
        <f t="shared" si="2"/>
        <v>0</v>
      </c>
      <c r="M34" s="19"/>
      <c r="N34" s="19"/>
      <c r="O34" s="21"/>
      <c r="P34" s="50">
        <f t="shared" si="3"/>
        <v>0</v>
      </c>
      <c r="Q34" s="29">
        <f t="shared" si="0"/>
        <v>0</v>
      </c>
      <c r="R34" s="22"/>
      <c r="S34" s="23">
        <f>Q34-R34</f>
        <v>0</v>
      </c>
    </row>
    <row r="35" spans="2:19" ht="35.1" customHeight="1" x14ac:dyDescent="0.25">
      <c r="B35" s="18">
        <v>32</v>
      </c>
      <c r="C35" s="60"/>
      <c r="D35" s="20"/>
      <c r="E35" s="20"/>
      <c r="F35" s="19"/>
      <c r="G35" s="21"/>
      <c r="H35" s="66">
        <f t="shared" si="1"/>
        <v>0</v>
      </c>
      <c r="I35" s="19"/>
      <c r="J35" s="19"/>
      <c r="K35" s="21"/>
      <c r="L35" s="66">
        <f t="shared" si="2"/>
        <v>0</v>
      </c>
      <c r="M35" s="19"/>
      <c r="N35" s="2"/>
      <c r="O35" s="3"/>
      <c r="P35" s="33">
        <f t="shared" si="3"/>
        <v>0</v>
      </c>
      <c r="Q35" s="29">
        <f t="shared" si="0"/>
        <v>0</v>
      </c>
      <c r="R35" s="4"/>
      <c r="S35" s="5">
        <f>Q35-R35</f>
        <v>0</v>
      </c>
    </row>
    <row r="36" spans="2:19" ht="35.1" customHeight="1" x14ac:dyDescent="0.25">
      <c r="B36" s="18">
        <v>33</v>
      </c>
      <c r="C36" s="60"/>
      <c r="D36" s="20"/>
      <c r="E36" s="20"/>
      <c r="F36" s="19"/>
      <c r="G36" s="21"/>
      <c r="H36" s="66">
        <f t="shared" si="1"/>
        <v>0</v>
      </c>
      <c r="I36" s="19"/>
      <c r="J36" s="19"/>
      <c r="K36" s="21"/>
      <c r="L36" s="66">
        <f t="shared" si="2"/>
        <v>0</v>
      </c>
      <c r="M36" s="19"/>
      <c r="N36" s="2"/>
      <c r="O36" s="3"/>
      <c r="P36" s="33">
        <f t="shared" si="3"/>
        <v>0</v>
      </c>
      <c r="Q36" s="29">
        <f t="shared" si="0"/>
        <v>0</v>
      </c>
      <c r="R36" s="4"/>
      <c r="S36" s="5">
        <f>Q36-R36</f>
        <v>0</v>
      </c>
    </row>
    <row r="37" spans="2:19" ht="35.1" customHeight="1" x14ac:dyDescent="0.25">
      <c r="B37" s="18">
        <v>34</v>
      </c>
      <c r="C37" s="60"/>
      <c r="D37" s="20"/>
      <c r="E37" s="20"/>
      <c r="F37" s="19"/>
      <c r="G37" s="21"/>
      <c r="H37" s="66">
        <f t="shared" si="1"/>
        <v>0</v>
      </c>
      <c r="I37" s="19"/>
      <c r="J37" s="19"/>
      <c r="K37" s="21"/>
      <c r="L37" s="66">
        <f t="shared" si="2"/>
        <v>0</v>
      </c>
      <c r="M37" s="19"/>
      <c r="N37" s="2"/>
      <c r="O37" s="3"/>
      <c r="P37" s="33">
        <f t="shared" si="3"/>
        <v>0</v>
      </c>
      <c r="Q37" s="29">
        <f t="shared" si="0"/>
        <v>0</v>
      </c>
      <c r="R37" s="4"/>
      <c r="S37" s="5">
        <f>Q37-R37</f>
        <v>0</v>
      </c>
    </row>
    <row r="38" spans="2:19" ht="35.1" customHeight="1" x14ac:dyDescent="0.25">
      <c r="B38" s="18">
        <v>35</v>
      </c>
      <c r="C38" s="60"/>
      <c r="D38" s="20"/>
      <c r="E38" s="20"/>
      <c r="F38" s="19"/>
      <c r="G38" s="21"/>
      <c r="H38" s="66">
        <f t="shared" si="1"/>
        <v>0</v>
      </c>
      <c r="I38" s="19"/>
      <c r="J38" s="19"/>
      <c r="K38" s="21"/>
      <c r="L38" s="66">
        <f t="shared" si="2"/>
        <v>0</v>
      </c>
      <c r="M38" s="19"/>
      <c r="N38" s="2"/>
      <c r="O38" s="3"/>
      <c r="P38" s="33">
        <f t="shared" si="3"/>
        <v>0</v>
      </c>
      <c r="Q38" s="29">
        <f t="shared" si="0"/>
        <v>0</v>
      </c>
      <c r="R38" s="4"/>
      <c r="S38" s="5">
        <f>Q38-R38</f>
        <v>0</v>
      </c>
    </row>
    <row r="39" spans="2:19" ht="35.1" customHeight="1" x14ac:dyDescent="0.25">
      <c r="B39" s="18">
        <v>36</v>
      </c>
      <c r="C39" s="60"/>
      <c r="D39" s="20"/>
      <c r="E39" s="20"/>
      <c r="F39" s="19"/>
      <c r="G39" s="21"/>
      <c r="H39" s="66">
        <f t="shared" si="1"/>
        <v>0</v>
      </c>
      <c r="I39" s="19"/>
      <c r="J39" s="19"/>
      <c r="K39" s="21"/>
      <c r="L39" s="66">
        <f t="shared" si="2"/>
        <v>0</v>
      </c>
      <c r="M39" s="19"/>
      <c r="N39" s="2"/>
      <c r="O39" s="3"/>
      <c r="P39" s="33">
        <f t="shared" si="3"/>
        <v>0</v>
      </c>
      <c r="Q39" s="29">
        <f t="shared" si="0"/>
        <v>0</v>
      </c>
      <c r="R39" s="4"/>
      <c r="S39" s="5">
        <f>Q39-R39</f>
        <v>0</v>
      </c>
    </row>
    <row r="40" spans="2:19" ht="35.1" customHeight="1" x14ac:dyDescent="0.25">
      <c r="B40" s="18">
        <v>37</v>
      </c>
      <c r="C40" s="60"/>
      <c r="D40" s="8"/>
      <c r="E40" s="8"/>
      <c r="F40" s="2"/>
      <c r="G40" s="3"/>
      <c r="H40" s="66">
        <f t="shared" si="1"/>
        <v>0</v>
      </c>
      <c r="I40" s="2"/>
      <c r="J40" s="2"/>
      <c r="K40" s="3"/>
      <c r="L40" s="66">
        <f t="shared" si="2"/>
        <v>0</v>
      </c>
      <c r="M40" s="2"/>
      <c r="N40" s="2"/>
      <c r="O40" s="3"/>
      <c r="P40" s="33">
        <f t="shared" si="3"/>
        <v>0</v>
      </c>
      <c r="Q40" s="29">
        <f t="shared" si="0"/>
        <v>0</v>
      </c>
      <c r="R40" s="4"/>
      <c r="S40" s="5">
        <f>Q40-R40</f>
        <v>0</v>
      </c>
    </row>
    <row r="41" spans="2:19" ht="35.1" customHeight="1" x14ac:dyDescent="0.25">
      <c r="B41" s="18">
        <v>38</v>
      </c>
      <c r="C41" s="60"/>
      <c r="D41" s="8"/>
      <c r="E41" s="8"/>
      <c r="F41" s="2"/>
      <c r="G41" s="3"/>
      <c r="H41" s="66">
        <f t="shared" si="1"/>
        <v>0</v>
      </c>
      <c r="I41" s="2"/>
      <c r="J41" s="2"/>
      <c r="K41" s="3"/>
      <c r="L41" s="66">
        <f t="shared" si="2"/>
        <v>0</v>
      </c>
      <c r="M41" s="2"/>
      <c r="N41" s="2"/>
      <c r="O41" s="3"/>
      <c r="P41" s="33">
        <f t="shared" si="3"/>
        <v>0</v>
      </c>
      <c r="Q41" s="29">
        <f t="shared" si="0"/>
        <v>0</v>
      </c>
      <c r="R41" s="4"/>
      <c r="S41" s="5">
        <f>Q41-R41</f>
        <v>0</v>
      </c>
    </row>
    <row r="42" spans="2:19" ht="35.1" customHeight="1" x14ac:dyDescent="0.25">
      <c r="B42" s="18">
        <v>39</v>
      </c>
      <c r="C42" s="60"/>
      <c r="D42" s="8"/>
      <c r="E42" s="8"/>
      <c r="F42" s="2"/>
      <c r="G42" s="3"/>
      <c r="H42" s="66">
        <f t="shared" si="1"/>
        <v>0</v>
      </c>
      <c r="I42" s="2"/>
      <c r="J42" s="2"/>
      <c r="K42" s="3"/>
      <c r="L42" s="66">
        <f t="shared" si="2"/>
        <v>0</v>
      </c>
      <c r="M42" s="2"/>
      <c r="N42" s="2"/>
      <c r="O42" s="3"/>
      <c r="P42" s="33">
        <f t="shared" si="3"/>
        <v>0</v>
      </c>
      <c r="Q42" s="29">
        <f t="shared" si="0"/>
        <v>0</v>
      </c>
      <c r="R42" s="4"/>
      <c r="S42" s="5">
        <f>Q42-R42</f>
        <v>0</v>
      </c>
    </row>
    <row r="43" spans="2:19" ht="35.1" customHeight="1" x14ac:dyDescent="0.25">
      <c r="B43" s="18">
        <v>40</v>
      </c>
      <c r="C43" s="60"/>
      <c r="D43" s="8"/>
      <c r="E43" s="8"/>
      <c r="F43" s="2"/>
      <c r="G43" s="3"/>
      <c r="H43" s="66">
        <f t="shared" si="1"/>
        <v>0</v>
      </c>
      <c r="I43" s="2"/>
      <c r="J43" s="2"/>
      <c r="K43" s="3"/>
      <c r="L43" s="66">
        <f t="shared" si="2"/>
        <v>0</v>
      </c>
      <c r="M43" s="2"/>
      <c r="N43" s="2"/>
      <c r="O43" s="3"/>
      <c r="P43" s="33">
        <f t="shared" si="3"/>
        <v>0</v>
      </c>
      <c r="Q43" s="29">
        <f t="shared" si="0"/>
        <v>0</v>
      </c>
      <c r="R43" s="4"/>
      <c r="S43" s="5">
        <f>Q43-R43</f>
        <v>0</v>
      </c>
    </row>
    <row r="44" spans="2:19" ht="35.1" customHeight="1" x14ac:dyDescent="0.25">
      <c r="B44" s="18">
        <v>41</v>
      </c>
      <c r="C44" s="60"/>
      <c r="D44" s="8"/>
      <c r="E44" s="8"/>
      <c r="F44" s="2"/>
      <c r="G44" s="3"/>
      <c r="H44" s="66">
        <f t="shared" si="1"/>
        <v>0</v>
      </c>
      <c r="I44" s="2"/>
      <c r="J44" s="2"/>
      <c r="K44" s="3"/>
      <c r="L44" s="66">
        <f t="shared" si="2"/>
        <v>0</v>
      </c>
      <c r="M44" s="2"/>
      <c r="N44" s="2"/>
      <c r="O44" s="3"/>
      <c r="P44" s="33">
        <f t="shared" si="3"/>
        <v>0</v>
      </c>
      <c r="Q44" s="29">
        <f t="shared" si="0"/>
        <v>0</v>
      </c>
      <c r="R44" s="4"/>
      <c r="S44" s="5">
        <f>Q44-R44</f>
        <v>0</v>
      </c>
    </row>
    <row r="45" spans="2:19" ht="35.1" customHeight="1" x14ac:dyDescent="0.25">
      <c r="B45" s="18">
        <v>42</v>
      </c>
      <c r="C45" s="60"/>
      <c r="D45" s="8"/>
      <c r="E45" s="8"/>
      <c r="F45" s="2"/>
      <c r="G45" s="3"/>
      <c r="H45" s="66">
        <f t="shared" si="1"/>
        <v>0</v>
      </c>
      <c r="I45" s="2"/>
      <c r="J45" s="2"/>
      <c r="K45" s="3"/>
      <c r="L45" s="66">
        <f t="shared" si="2"/>
        <v>0</v>
      </c>
      <c r="M45" s="2"/>
      <c r="N45" s="2"/>
      <c r="O45" s="3"/>
      <c r="P45" s="33">
        <f t="shared" si="3"/>
        <v>0</v>
      </c>
      <c r="Q45" s="29">
        <f t="shared" si="0"/>
        <v>0</v>
      </c>
      <c r="R45" s="4"/>
      <c r="S45" s="5">
        <f>Q45-R45</f>
        <v>0</v>
      </c>
    </row>
    <row r="46" spans="2:19" ht="35.1" customHeight="1" x14ac:dyDescent="0.25">
      <c r="B46" s="18">
        <v>43</v>
      </c>
      <c r="C46" s="60"/>
      <c r="D46" s="8"/>
      <c r="E46" s="8"/>
      <c r="F46" s="2"/>
      <c r="G46" s="3"/>
      <c r="H46" s="66">
        <f t="shared" si="1"/>
        <v>0</v>
      </c>
      <c r="I46" s="2"/>
      <c r="J46" s="2"/>
      <c r="K46" s="3"/>
      <c r="L46" s="66">
        <f t="shared" si="2"/>
        <v>0</v>
      </c>
      <c r="M46" s="2"/>
      <c r="N46" s="2"/>
      <c r="O46" s="3"/>
      <c r="P46" s="33">
        <f t="shared" si="3"/>
        <v>0</v>
      </c>
      <c r="Q46" s="29">
        <f t="shared" si="0"/>
        <v>0</v>
      </c>
      <c r="R46" s="4"/>
      <c r="S46" s="5">
        <f>Q46-R46</f>
        <v>0</v>
      </c>
    </row>
    <row r="47" spans="2:19" ht="35.1" customHeight="1" x14ac:dyDescent="0.25">
      <c r="B47" s="18">
        <v>44</v>
      </c>
      <c r="C47" s="60"/>
      <c r="D47" s="8"/>
      <c r="E47" s="8"/>
      <c r="F47" s="2"/>
      <c r="G47" s="3"/>
      <c r="H47" s="66">
        <f t="shared" si="1"/>
        <v>0</v>
      </c>
      <c r="I47" s="2"/>
      <c r="J47" s="2"/>
      <c r="K47" s="3"/>
      <c r="L47" s="66">
        <f t="shared" si="2"/>
        <v>0</v>
      </c>
      <c r="M47" s="2"/>
      <c r="N47" s="2"/>
      <c r="O47" s="3"/>
      <c r="P47" s="33">
        <f t="shared" si="3"/>
        <v>0</v>
      </c>
      <c r="Q47" s="29">
        <f t="shared" si="0"/>
        <v>0</v>
      </c>
      <c r="R47" s="4"/>
      <c r="S47" s="5">
        <f>Q47-R47</f>
        <v>0</v>
      </c>
    </row>
    <row r="48" spans="2:19" ht="35.1" customHeight="1" x14ac:dyDescent="0.25">
      <c r="B48" s="18">
        <v>45</v>
      </c>
      <c r="C48" s="60"/>
      <c r="D48" s="8"/>
      <c r="E48" s="8"/>
      <c r="F48" s="2"/>
      <c r="G48" s="3"/>
      <c r="H48" s="66">
        <f t="shared" si="1"/>
        <v>0</v>
      </c>
      <c r="I48" s="2"/>
      <c r="J48" s="2"/>
      <c r="K48" s="3"/>
      <c r="L48" s="66">
        <f t="shared" si="2"/>
        <v>0</v>
      </c>
      <c r="M48" s="2"/>
      <c r="N48" s="2"/>
      <c r="O48" s="3"/>
      <c r="P48" s="33">
        <f t="shared" si="3"/>
        <v>0</v>
      </c>
      <c r="Q48" s="29">
        <f t="shared" si="0"/>
        <v>0</v>
      </c>
      <c r="R48" s="4"/>
      <c r="S48" s="5">
        <f>Q48-R48</f>
        <v>0</v>
      </c>
    </row>
    <row r="49" spans="2:19" ht="35.1" customHeight="1" x14ac:dyDescent="0.25">
      <c r="B49" s="18">
        <v>46</v>
      </c>
      <c r="C49" s="60"/>
      <c r="D49" s="8"/>
      <c r="E49" s="8"/>
      <c r="F49" s="2"/>
      <c r="G49" s="3"/>
      <c r="H49" s="66">
        <f t="shared" si="1"/>
        <v>0</v>
      </c>
      <c r="I49" s="2"/>
      <c r="J49" s="2"/>
      <c r="K49" s="3"/>
      <c r="L49" s="66">
        <f t="shared" si="2"/>
        <v>0</v>
      </c>
      <c r="M49" s="2"/>
      <c r="N49" s="2"/>
      <c r="O49" s="3"/>
      <c r="P49" s="33">
        <f t="shared" si="3"/>
        <v>0</v>
      </c>
      <c r="Q49" s="29">
        <f t="shared" si="0"/>
        <v>0</v>
      </c>
      <c r="R49" s="4"/>
      <c r="S49" s="5">
        <f>Q49-R49</f>
        <v>0</v>
      </c>
    </row>
    <row r="50" spans="2:19" ht="35.1" customHeight="1" x14ac:dyDescent="0.25">
      <c r="B50" s="18">
        <v>47</v>
      </c>
      <c r="C50" s="60"/>
      <c r="D50" s="8"/>
      <c r="E50" s="8"/>
      <c r="F50" s="2"/>
      <c r="G50" s="3"/>
      <c r="H50" s="66">
        <f t="shared" si="1"/>
        <v>0</v>
      </c>
      <c r="I50" s="2"/>
      <c r="J50" s="2"/>
      <c r="K50" s="3"/>
      <c r="L50" s="66">
        <f t="shared" si="2"/>
        <v>0</v>
      </c>
      <c r="M50" s="2"/>
      <c r="N50" s="2"/>
      <c r="O50" s="3"/>
      <c r="P50" s="33">
        <f t="shared" si="3"/>
        <v>0</v>
      </c>
      <c r="Q50" s="29">
        <f t="shared" si="0"/>
        <v>0</v>
      </c>
      <c r="R50" s="4"/>
      <c r="S50" s="5">
        <f>Q50-R50</f>
        <v>0</v>
      </c>
    </row>
    <row r="51" spans="2:19" ht="35.1" customHeight="1" x14ac:dyDescent="0.25">
      <c r="B51" s="18">
        <v>48</v>
      </c>
      <c r="C51" s="60"/>
      <c r="D51" s="8"/>
      <c r="E51" s="8"/>
      <c r="F51" s="2"/>
      <c r="G51" s="3"/>
      <c r="H51" s="66">
        <f t="shared" si="1"/>
        <v>0</v>
      </c>
      <c r="I51" s="2"/>
      <c r="J51" s="2"/>
      <c r="K51" s="3"/>
      <c r="L51" s="66">
        <f t="shared" si="2"/>
        <v>0</v>
      </c>
      <c r="M51" s="2"/>
      <c r="N51" s="2"/>
      <c r="O51" s="3"/>
      <c r="P51" s="33">
        <f t="shared" si="3"/>
        <v>0</v>
      </c>
      <c r="Q51" s="29">
        <f t="shared" si="0"/>
        <v>0</v>
      </c>
      <c r="R51" s="4"/>
      <c r="S51" s="5">
        <f>Q51-R51</f>
        <v>0</v>
      </c>
    </row>
    <row r="52" spans="2:19" ht="35.1" customHeight="1" x14ac:dyDescent="0.25">
      <c r="B52" s="18">
        <v>49</v>
      </c>
      <c r="C52" s="60"/>
      <c r="D52" s="8"/>
      <c r="E52" s="8"/>
      <c r="F52" s="2"/>
      <c r="G52" s="3"/>
      <c r="H52" s="66">
        <f t="shared" si="1"/>
        <v>0</v>
      </c>
      <c r="I52" s="2"/>
      <c r="J52" s="2"/>
      <c r="K52" s="3"/>
      <c r="L52" s="66">
        <f t="shared" si="2"/>
        <v>0</v>
      </c>
      <c r="M52" s="2"/>
      <c r="N52" s="2"/>
      <c r="O52" s="3"/>
      <c r="P52" s="33">
        <f t="shared" si="3"/>
        <v>0</v>
      </c>
      <c r="Q52" s="29">
        <f t="shared" si="0"/>
        <v>0</v>
      </c>
      <c r="R52" s="4"/>
      <c r="S52" s="5">
        <f>Q52-R52</f>
        <v>0</v>
      </c>
    </row>
    <row r="53" spans="2:19" ht="35.1" customHeight="1" x14ac:dyDescent="0.25">
      <c r="B53" s="18">
        <v>50</v>
      </c>
      <c r="C53" s="60"/>
      <c r="D53" s="8"/>
      <c r="E53" s="8"/>
      <c r="F53" s="2"/>
      <c r="G53" s="3"/>
      <c r="H53" s="66">
        <f t="shared" si="1"/>
        <v>0</v>
      </c>
      <c r="I53" s="2"/>
      <c r="J53" s="2"/>
      <c r="K53" s="3"/>
      <c r="L53" s="66">
        <f t="shared" si="2"/>
        <v>0</v>
      </c>
      <c r="M53" s="2"/>
      <c r="N53" s="2"/>
      <c r="O53" s="3"/>
      <c r="P53" s="33">
        <f t="shared" si="3"/>
        <v>0</v>
      </c>
      <c r="Q53" s="29">
        <f t="shared" si="0"/>
        <v>0</v>
      </c>
      <c r="R53" s="4"/>
      <c r="S53" s="5">
        <f>Q53-R53</f>
        <v>0</v>
      </c>
    </row>
    <row r="54" spans="2:19" ht="35.1" customHeight="1" x14ac:dyDescent="0.25">
      <c r="B54" s="18">
        <v>51</v>
      </c>
      <c r="C54" s="60"/>
      <c r="D54" s="8"/>
      <c r="E54" s="8"/>
      <c r="F54" s="2"/>
      <c r="G54" s="3"/>
      <c r="H54" s="66">
        <f t="shared" si="1"/>
        <v>0</v>
      </c>
      <c r="I54" s="2"/>
      <c r="J54" s="2"/>
      <c r="K54" s="3"/>
      <c r="L54" s="66">
        <f t="shared" si="2"/>
        <v>0</v>
      </c>
      <c r="M54" s="2"/>
      <c r="N54" s="2"/>
      <c r="O54" s="3"/>
      <c r="P54" s="33">
        <f t="shared" si="3"/>
        <v>0</v>
      </c>
      <c r="Q54" s="29">
        <f t="shared" si="0"/>
        <v>0</v>
      </c>
      <c r="R54" s="4"/>
      <c r="S54" s="5">
        <f>Q54-R54</f>
        <v>0</v>
      </c>
    </row>
    <row r="55" spans="2:19" ht="35.1" customHeight="1" x14ac:dyDescent="0.25">
      <c r="B55" s="18">
        <v>52</v>
      </c>
      <c r="C55" s="60"/>
      <c r="D55" s="8"/>
      <c r="E55" s="8"/>
      <c r="F55" s="2"/>
      <c r="G55" s="3"/>
      <c r="H55" s="66">
        <f t="shared" si="1"/>
        <v>0</v>
      </c>
      <c r="I55" s="2"/>
      <c r="J55" s="2"/>
      <c r="K55" s="3"/>
      <c r="L55" s="66">
        <f t="shared" si="2"/>
        <v>0</v>
      </c>
      <c r="M55" s="2"/>
      <c r="N55" s="2"/>
      <c r="O55" s="3"/>
      <c r="P55" s="33">
        <f t="shared" si="3"/>
        <v>0</v>
      </c>
      <c r="Q55" s="29">
        <f t="shared" si="0"/>
        <v>0</v>
      </c>
      <c r="R55" s="4"/>
      <c r="S55" s="5">
        <f>Q55-R55</f>
        <v>0</v>
      </c>
    </row>
    <row r="56" spans="2:19" ht="35.1" customHeight="1" x14ac:dyDescent="0.25">
      <c r="B56" s="18">
        <v>53</v>
      </c>
      <c r="C56" s="60"/>
      <c r="D56" s="8"/>
      <c r="E56" s="8"/>
      <c r="F56" s="2"/>
      <c r="G56" s="3"/>
      <c r="H56" s="66">
        <f t="shared" si="1"/>
        <v>0</v>
      </c>
      <c r="I56" s="2"/>
      <c r="J56" s="2"/>
      <c r="K56" s="3"/>
      <c r="L56" s="66">
        <f t="shared" si="2"/>
        <v>0</v>
      </c>
      <c r="M56" s="2"/>
      <c r="N56" s="2"/>
      <c r="O56" s="3"/>
      <c r="P56" s="33">
        <f t="shared" si="3"/>
        <v>0</v>
      </c>
      <c r="Q56" s="29">
        <f t="shared" si="0"/>
        <v>0</v>
      </c>
      <c r="R56" s="4"/>
      <c r="S56" s="5">
        <f>Q56-R56</f>
        <v>0</v>
      </c>
    </row>
    <row r="57" spans="2:19" ht="35.1" customHeight="1" x14ac:dyDescent="0.25">
      <c r="B57" s="18">
        <v>54</v>
      </c>
      <c r="C57" s="60"/>
      <c r="D57" s="8"/>
      <c r="E57" s="8"/>
      <c r="F57" s="2"/>
      <c r="G57" s="3"/>
      <c r="H57" s="66">
        <f t="shared" si="1"/>
        <v>0</v>
      </c>
      <c r="I57" s="2"/>
      <c r="J57" s="2"/>
      <c r="K57" s="3"/>
      <c r="L57" s="66">
        <f t="shared" si="2"/>
        <v>0</v>
      </c>
      <c r="M57" s="2"/>
      <c r="N57" s="2"/>
      <c r="O57" s="3"/>
      <c r="P57" s="33">
        <f t="shared" si="3"/>
        <v>0</v>
      </c>
      <c r="Q57" s="29">
        <f t="shared" si="0"/>
        <v>0</v>
      </c>
      <c r="R57" s="4"/>
      <c r="S57" s="5">
        <f>Q57-R57</f>
        <v>0</v>
      </c>
    </row>
    <row r="58" spans="2:19" ht="35.1" customHeight="1" x14ac:dyDescent="0.25">
      <c r="B58" s="18">
        <v>55</v>
      </c>
      <c r="C58" s="60"/>
      <c r="D58" s="8"/>
      <c r="E58" s="8"/>
      <c r="F58" s="2"/>
      <c r="G58" s="3"/>
      <c r="H58" s="66">
        <f t="shared" si="1"/>
        <v>0</v>
      </c>
      <c r="I58" s="2"/>
      <c r="J58" s="2"/>
      <c r="K58" s="3"/>
      <c r="L58" s="66">
        <f t="shared" si="2"/>
        <v>0</v>
      </c>
      <c r="M58" s="2"/>
      <c r="N58" s="2"/>
      <c r="O58" s="3"/>
      <c r="P58" s="33">
        <f t="shared" si="3"/>
        <v>0</v>
      </c>
      <c r="Q58" s="29">
        <f t="shared" si="0"/>
        <v>0</v>
      </c>
      <c r="R58" s="4"/>
      <c r="S58" s="5">
        <f>Q58-R58</f>
        <v>0</v>
      </c>
    </row>
    <row r="59" spans="2:19" ht="35.1" customHeight="1" x14ac:dyDescent="0.25">
      <c r="B59" s="18">
        <v>56</v>
      </c>
      <c r="C59" s="60"/>
      <c r="D59" s="8"/>
      <c r="E59" s="8"/>
      <c r="F59" s="2"/>
      <c r="G59" s="3"/>
      <c r="H59" s="66">
        <f t="shared" si="1"/>
        <v>0</v>
      </c>
      <c r="I59" s="2"/>
      <c r="J59" s="2"/>
      <c r="K59" s="3"/>
      <c r="L59" s="66">
        <f t="shared" si="2"/>
        <v>0</v>
      </c>
      <c r="M59" s="2"/>
      <c r="N59" s="2"/>
      <c r="O59" s="3"/>
      <c r="P59" s="33">
        <f t="shared" si="3"/>
        <v>0</v>
      </c>
      <c r="Q59" s="29">
        <f t="shared" si="0"/>
        <v>0</v>
      </c>
      <c r="R59" s="4"/>
      <c r="S59" s="5">
        <f>Q59-R59</f>
        <v>0</v>
      </c>
    </row>
    <row r="60" spans="2:19" ht="35.1" customHeight="1" x14ac:dyDescent="0.25">
      <c r="B60" s="18">
        <v>57</v>
      </c>
      <c r="C60" s="60"/>
      <c r="D60" s="8"/>
      <c r="E60" s="8"/>
      <c r="F60" s="2"/>
      <c r="G60" s="3"/>
      <c r="H60" s="66">
        <f t="shared" si="1"/>
        <v>0</v>
      </c>
      <c r="I60" s="2"/>
      <c r="J60" s="2"/>
      <c r="K60" s="3"/>
      <c r="L60" s="66">
        <f t="shared" si="2"/>
        <v>0</v>
      </c>
      <c r="M60" s="2"/>
      <c r="N60" s="2"/>
      <c r="O60" s="3"/>
      <c r="P60" s="33">
        <f t="shared" si="3"/>
        <v>0</v>
      </c>
      <c r="Q60" s="29">
        <f t="shared" si="0"/>
        <v>0</v>
      </c>
      <c r="R60" s="4"/>
      <c r="S60" s="5">
        <f>Q60-R60</f>
        <v>0</v>
      </c>
    </row>
    <row r="61" spans="2:19" ht="35.1" customHeight="1" x14ac:dyDescent="0.25">
      <c r="B61" s="18">
        <v>58</v>
      </c>
      <c r="C61" s="60"/>
      <c r="D61" s="8"/>
      <c r="E61" s="8"/>
      <c r="F61" s="2"/>
      <c r="G61" s="3"/>
      <c r="H61" s="66">
        <f t="shared" si="1"/>
        <v>0</v>
      </c>
      <c r="I61" s="2"/>
      <c r="J61" s="2"/>
      <c r="K61" s="3"/>
      <c r="L61" s="66">
        <f t="shared" si="2"/>
        <v>0</v>
      </c>
      <c r="M61" s="2"/>
      <c r="N61" s="2"/>
      <c r="O61" s="3"/>
      <c r="P61" s="33">
        <f t="shared" si="3"/>
        <v>0</v>
      </c>
      <c r="Q61" s="29">
        <f t="shared" si="0"/>
        <v>0</v>
      </c>
      <c r="R61" s="4"/>
      <c r="S61" s="5">
        <f>Q61-R61</f>
        <v>0</v>
      </c>
    </row>
    <row r="62" spans="2:19" ht="35.1" customHeight="1" x14ac:dyDescent="0.25">
      <c r="B62" s="18">
        <v>59</v>
      </c>
      <c r="C62" s="60"/>
      <c r="D62" s="8"/>
      <c r="E62" s="8"/>
      <c r="F62" s="2"/>
      <c r="G62" s="3"/>
      <c r="H62" s="66">
        <f t="shared" si="1"/>
        <v>0</v>
      </c>
      <c r="I62" s="2"/>
      <c r="J62" s="2"/>
      <c r="K62" s="3"/>
      <c r="L62" s="66">
        <f t="shared" si="2"/>
        <v>0</v>
      </c>
      <c r="M62" s="2"/>
      <c r="N62" s="2"/>
      <c r="O62" s="3"/>
      <c r="P62" s="33">
        <f t="shared" si="3"/>
        <v>0</v>
      </c>
      <c r="Q62" s="29">
        <f t="shared" si="0"/>
        <v>0</v>
      </c>
      <c r="R62" s="4"/>
      <c r="S62" s="5">
        <f>Q62-R62</f>
        <v>0</v>
      </c>
    </row>
    <row r="63" spans="2:19" ht="35.1" customHeight="1" x14ac:dyDescent="0.25">
      <c r="B63" s="18">
        <v>60</v>
      </c>
      <c r="C63" s="60"/>
      <c r="D63" s="8"/>
      <c r="E63" s="8"/>
      <c r="F63" s="2"/>
      <c r="G63" s="3"/>
      <c r="H63" s="66">
        <f t="shared" si="1"/>
        <v>0</v>
      </c>
      <c r="I63" s="2"/>
      <c r="J63" s="2"/>
      <c r="K63" s="3"/>
      <c r="L63" s="66">
        <f t="shared" si="2"/>
        <v>0</v>
      </c>
      <c r="M63" s="2"/>
      <c r="N63" s="2"/>
      <c r="O63" s="3"/>
      <c r="P63" s="33">
        <f t="shared" si="3"/>
        <v>0</v>
      </c>
      <c r="Q63" s="29">
        <f t="shared" si="0"/>
        <v>0</v>
      </c>
      <c r="R63" s="4"/>
      <c r="S63" s="5">
        <f>Q63-R63</f>
        <v>0</v>
      </c>
    </row>
    <row r="64" spans="2:19" ht="35.1" customHeight="1" x14ac:dyDescent="0.25">
      <c r="B64" s="18">
        <v>61</v>
      </c>
      <c r="C64" s="60"/>
      <c r="D64" s="8"/>
      <c r="E64" s="8"/>
      <c r="F64" s="2"/>
      <c r="G64" s="3"/>
      <c r="H64" s="66">
        <f t="shared" si="1"/>
        <v>0</v>
      </c>
      <c r="I64" s="2"/>
      <c r="J64" s="2"/>
      <c r="K64" s="3"/>
      <c r="L64" s="66">
        <f t="shared" si="2"/>
        <v>0</v>
      </c>
      <c r="M64" s="2"/>
      <c r="N64" s="2"/>
      <c r="O64" s="3"/>
      <c r="P64" s="33">
        <f t="shared" si="3"/>
        <v>0</v>
      </c>
      <c r="Q64" s="29">
        <f t="shared" si="0"/>
        <v>0</v>
      </c>
      <c r="R64" s="4"/>
      <c r="S64" s="5">
        <f>Q64-R64</f>
        <v>0</v>
      </c>
    </row>
    <row r="65" spans="2:19" ht="35.1" customHeight="1" x14ac:dyDescent="0.25">
      <c r="B65" s="18">
        <v>62</v>
      </c>
      <c r="C65" s="60"/>
      <c r="D65" s="8"/>
      <c r="E65" s="8"/>
      <c r="F65" s="2"/>
      <c r="G65" s="3"/>
      <c r="H65" s="66">
        <f t="shared" si="1"/>
        <v>0</v>
      </c>
      <c r="I65" s="2"/>
      <c r="J65" s="2"/>
      <c r="K65" s="3"/>
      <c r="L65" s="66">
        <f t="shared" si="2"/>
        <v>0</v>
      </c>
      <c r="M65" s="2"/>
      <c r="N65" s="2"/>
      <c r="O65" s="3"/>
      <c r="P65" s="33">
        <f t="shared" si="3"/>
        <v>0</v>
      </c>
      <c r="Q65" s="29">
        <f t="shared" si="0"/>
        <v>0</v>
      </c>
      <c r="R65" s="4"/>
      <c r="S65" s="5">
        <f>Q65-R65</f>
        <v>0</v>
      </c>
    </row>
    <row r="66" spans="2:19" ht="35.1" customHeight="1" x14ac:dyDescent="0.25">
      <c r="B66" s="18">
        <v>63</v>
      </c>
      <c r="C66" s="60"/>
      <c r="D66" s="8"/>
      <c r="E66" s="8"/>
      <c r="F66" s="2"/>
      <c r="G66" s="3"/>
      <c r="H66" s="66">
        <f t="shared" si="1"/>
        <v>0</v>
      </c>
      <c r="I66" s="2"/>
      <c r="J66" s="2"/>
      <c r="K66" s="3"/>
      <c r="L66" s="66">
        <f t="shared" si="2"/>
        <v>0</v>
      </c>
      <c r="M66" s="2"/>
      <c r="N66" s="2"/>
      <c r="O66" s="3"/>
      <c r="P66" s="33">
        <f t="shared" si="3"/>
        <v>0</v>
      </c>
      <c r="Q66" s="29">
        <f t="shared" si="0"/>
        <v>0</v>
      </c>
      <c r="R66" s="4"/>
      <c r="S66" s="5">
        <f>Q66-R66</f>
        <v>0</v>
      </c>
    </row>
    <row r="67" spans="2:19" ht="35.1" customHeight="1" x14ac:dyDescent="0.25">
      <c r="B67" s="18">
        <v>64</v>
      </c>
      <c r="C67" s="60"/>
      <c r="D67" s="8"/>
      <c r="E67" s="8"/>
      <c r="F67" s="2"/>
      <c r="G67" s="3"/>
      <c r="H67" s="66">
        <f t="shared" si="1"/>
        <v>0</v>
      </c>
      <c r="I67" s="2"/>
      <c r="J67" s="2"/>
      <c r="K67" s="3"/>
      <c r="L67" s="66">
        <f t="shared" si="2"/>
        <v>0</v>
      </c>
      <c r="M67" s="2"/>
      <c r="N67" s="2"/>
      <c r="O67" s="3"/>
      <c r="P67" s="33">
        <f t="shared" si="3"/>
        <v>0</v>
      </c>
      <c r="Q67" s="29">
        <f t="shared" si="0"/>
        <v>0</v>
      </c>
      <c r="R67" s="4"/>
      <c r="S67" s="5">
        <f>Q67-R67</f>
        <v>0</v>
      </c>
    </row>
    <row r="68" spans="2:19" ht="35.1" customHeight="1" x14ac:dyDescent="0.25">
      <c r="B68" s="18">
        <v>65</v>
      </c>
      <c r="C68" s="60"/>
      <c r="D68" s="8"/>
      <c r="E68" s="8"/>
      <c r="F68" s="2"/>
      <c r="G68" s="3"/>
      <c r="H68" s="66">
        <f t="shared" si="1"/>
        <v>0</v>
      </c>
      <c r="I68" s="2"/>
      <c r="J68" s="2"/>
      <c r="K68" s="3"/>
      <c r="L68" s="66">
        <f t="shared" si="2"/>
        <v>0</v>
      </c>
      <c r="M68" s="2"/>
      <c r="N68" s="2"/>
      <c r="O68" s="3"/>
      <c r="P68" s="33">
        <f t="shared" si="3"/>
        <v>0</v>
      </c>
      <c r="Q68" s="29">
        <f t="shared" ref="Q68:Q131" si="4">(H68+L68+P68)</f>
        <v>0</v>
      </c>
      <c r="R68" s="4"/>
      <c r="S68" s="5">
        <f>Q68-R68</f>
        <v>0</v>
      </c>
    </row>
    <row r="69" spans="2:19" ht="35.1" customHeight="1" x14ac:dyDescent="0.25">
      <c r="B69" s="18">
        <v>66</v>
      </c>
      <c r="C69" s="60"/>
      <c r="D69" s="8"/>
      <c r="E69" s="8"/>
      <c r="F69" s="2"/>
      <c r="G69" s="3"/>
      <c r="H69" s="66">
        <f t="shared" ref="H69:H132" si="5">F69*G69</f>
        <v>0</v>
      </c>
      <c r="I69" s="2"/>
      <c r="J69" s="2"/>
      <c r="K69" s="3"/>
      <c r="L69" s="66">
        <f t="shared" ref="L69:L132" si="6">(I69+J69)*K69</f>
        <v>0</v>
      </c>
      <c r="M69" s="2"/>
      <c r="N69" s="2"/>
      <c r="O69" s="3"/>
      <c r="P69" s="33">
        <f t="shared" ref="P69:P132" si="7">(M69+N69)*O69</f>
        <v>0</v>
      </c>
      <c r="Q69" s="29">
        <f t="shared" si="4"/>
        <v>0</v>
      </c>
      <c r="R69" s="4"/>
      <c r="S69" s="5">
        <f>Q69-R69</f>
        <v>0</v>
      </c>
    </row>
    <row r="70" spans="2:19" ht="35.1" customHeight="1" x14ac:dyDescent="0.25">
      <c r="B70" s="18">
        <v>67</v>
      </c>
      <c r="C70" s="60"/>
      <c r="D70" s="8"/>
      <c r="E70" s="8"/>
      <c r="F70" s="2"/>
      <c r="G70" s="3"/>
      <c r="H70" s="66">
        <f t="shared" si="5"/>
        <v>0</v>
      </c>
      <c r="I70" s="2"/>
      <c r="J70" s="2"/>
      <c r="K70" s="3"/>
      <c r="L70" s="66">
        <f t="shared" si="6"/>
        <v>0</v>
      </c>
      <c r="M70" s="2"/>
      <c r="N70" s="2"/>
      <c r="O70" s="3"/>
      <c r="P70" s="33">
        <f t="shared" si="7"/>
        <v>0</v>
      </c>
      <c r="Q70" s="29">
        <f t="shared" si="4"/>
        <v>0</v>
      </c>
      <c r="R70" s="4"/>
      <c r="S70" s="5">
        <f>Q70-R70</f>
        <v>0</v>
      </c>
    </row>
    <row r="71" spans="2:19" ht="35.1" customHeight="1" x14ac:dyDescent="0.25">
      <c r="B71" s="18">
        <v>68</v>
      </c>
      <c r="C71" s="60"/>
      <c r="D71" s="8"/>
      <c r="E71" s="8"/>
      <c r="F71" s="2"/>
      <c r="G71" s="3"/>
      <c r="H71" s="66">
        <f t="shared" si="5"/>
        <v>0</v>
      </c>
      <c r="I71" s="2"/>
      <c r="J71" s="2"/>
      <c r="K71" s="3"/>
      <c r="L71" s="66">
        <f t="shared" si="6"/>
        <v>0</v>
      </c>
      <c r="M71" s="2"/>
      <c r="N71" s="2"/>
      <c r="O71" s="3"/>
      <c r="P71" s="33">
        <f t="shared" si="7"/>
        <v>0</v>
      </c>
      <c r="Q71" s="29">
        <f t="shared" si="4"/>
        <v>0</v>
      </c>
      <c r="R71" s="4"/>
      <c r="S71" s="5">
        <f>Q71-R71</f>
        <v>0</v>
      </c>
    </row>
    <row r="72" spans="2:19" ht="35.1" customHeight="1" x14ac:dyDescent="0.25">
      <c r="B72" s="18">
        <v>69</v>
      </c>
      <c r="C72" s="60"/>
      <c r="D72" s="8"/>
      <c r="E72" s="8"/>
      <c r="F72" s="2"/>
      <c r="G72" s="3"/>
      <c r="H72" s="66">
        <f t="shared" si="5"/>
        <v>0</v>
      </c>
      <c r="I72" s="2"/>
      <c r="J72" s="2"/>
      <c r="K72" s="3"/>
      <c r="L72" s="66">
        <f t="shared" si="6"/>
        <v>0</v>
      </c>
      <c r="M72" s="2"/>
      <c r="N72" s="2"/>
      <c r="O72" s="3"/>
      <c r="P72" s="33">
        <f t="shared" si="7"/>
        <v>0</v>
      </c>
      <c r="Q72" s="29">
        <f t="shared" si="4"/>
        <v>0</v>
      </c>
      <c r="R72" s="4"/>
      <c r="S72" s="5">
        <f>Q72-R72</f>
        <v>0</v>
      </c>
    </row>
    <row r="73" spans="2:19" ht="35.1" customHeight="1" x14ac:dyDescent="0.25">
      <c r="B73" s="18">
        <v>70</v>
      </c>
      <c r="C73" s="60"/>
      <c r="D73" s="8"/>
      <c r="E73" s="8"/>
      <c r="F73" s="2"/>
      <c r="G73" s="3"/>
      <c r="H73" s="66">
        <f t="shared" si="5"/>
        <v>0</v>
      </c>
      <c r="I73" s="2"/>
      <c r="J73" s="2"/>
      <c r="K73" s="3"/>
      <c r="L73" s="66">
        <f t="shared" si="6"/>
        <v>0</v>
      </c>
      <c r="M73" s="2"/>
      <c r="N73" s="2"/>
      <c r="O73" s="3"/>
      <c r="P73" s="33">
        <f t="shared" si="7"/>
        <v>0</v>
      </c>
      <c r="Q73" s="29">
        <f t="shared" si="4"/>
        <v>0</v>
      </c>
      <c r="R73" s="4"/>
      <c r="S73" s="5">
        <f>Q73-R73</f>
        <v>0</v>
      </c>
    </row>
    <row r="74" spans="2:19" ht="35.1" customHeight="1" x14ac:dyDescent="0.25">
      <c r="B74" s="18">
        <v>71</v>
      </c>
      <c r="C74" s="60"/>
      <c r="D74" s="8"/>
      <c r="E74" s="8"/>
      <c r="F74" s="2"/>
      <c r="G74" s="3"/>
      <c r="H74" s="66">
        <f t="shared" si="5"/>
        <v>0</v>
      </c>
      <c r="I74" s="2"/>
      <c r="J74" s="2"/>
      <c r="K74" s="3"/>
      <c r="L74" s="66">
        <f t="shared" si="6"/>
        <v>0</v>
      </c>
      <c r="M74" s="2"/>
      <c r="N74" s="2"/>
      <c r="O74" s="3"/>
      <c r="P74" s="33">
        <f t="shared" si="7"/>
        <v>0</v>
      </c>
      <c r="Q74" s="29">
        <f t="shared" si="4"/>
        <v>0</v>
      </c>
      <c r="R74" s="4"/>
      <c r="S74" s="5">
        <f>Q74-R74</f>
        <v>0</v>
      </c>
    </row>
    <row r="75" spans="2:19" ht="35.1" customHeight="1" x14ac:dyDescent="0.25">
      <c r="B75" s="18">
        <v>72</v>
      </c>
      <c r="C75" s="60"/>
      <c r="D75" s="8"/>
      <c r="E75" s="8"/>
      <c r="F75" s="2"/>
      <c r="G75" s="3"/>
      <c r="H75" s="66">
        <f t="shared" si="5"/>
        <v>0</v>
      </c>
      <c r="I75" s="2"/>
      <c r="J75" s="2"/>
      <c r="K75" s="3"/>
      <c r="L75" s="66">
        <f t="shared" si="6"/>
        <v>0</v>
      </c>
      <c r="M75" s="2"/>
      <c r="N75" s="2"/>
      <c r="O75" s="3"/>
      <c r="P75" s="33">
        <f t="shared" si="7"/>
        <v>0</v>
      </c>
      <c r="Q75" s="29">
        <f t="shared" si="4"/>
        <v>0</v>
      </c>
      <c r="R75" s="4"/>
      <c r="S75" s="5">
        <f>Q75-R75</f>
        <v>0</v>
      </c>
    </row>
    <row r="76" spans="2:19" ht="35.1" customHeight="1" x14ac:dyDescent="0.25">
      <c r="B76" s="18">
        <v>73</v>
      </c>
      <c r="C76" s="60"/>
      <c r="D76" s="8"/>
      <c r="E76" s="8"/>
      <c r="F76" s="2"/>
      <c r="G76" s="3"/>
      <c r="H76" s="66">
        <f t="shared" si="5"/>
        <v>0</v>
      </c>
      <c r="I76" s="2"/>
      <c r="J76" s="2"/>
      <c r="K76" s="3"/>
      <c r="L76" s="66">
        <f t="shared" si="6"/>
        <v>0</v>
      </c>
      <c r="M76" s="2"/>
      <c r="N76" s="2"/>
      <c r="O76" s="3"/>
      <c r="P76" s="33">
        <f t="shared" si="7"/>
        <v>0</v>
      </c>
      <c r="Q76" s="29">
        <f t="shared" si="4"/>
        <v>0</v>
      </c>
      <c r="R76" s="4"/>
      <c r="S76" s="5">
        <f>Q76-R76</f>
        <v>0</v>
      </c>
    </row>
    <row r="77" spans="2:19" ht="35.1" customHeight="1" x14ac:dyDescent="0.25">
      <c r="B77" s="18">
        <v>74</v>
      </c>
      <c r="C77" s="60"/>
      <c r="D77" s="8"/>
      <c r="E77" s="8"/>
      <c r="F77" s="2"/>
      <c r="G77" s="3"/>
      <c r="H77" s="66">
        <f t="shared" si="5"/>
        <v>0</v>
      </c>
      <c r="I77" s="2"/>
      <c r="J77" s="2"/>
      <c r="K77" s="3"/>
      <c r="L77" s="66">
        <f t="shared" si="6"/>
        <v>0</v>
      </c>
      <c r="M77" s="2"/>
      <c r="N77" s="2"/>
      <c r="O77" s="3"/>
      <c r="P77" s="33">
        <f t="shared" si="7"/>
        <v>0</v>
      </c>
      <c r="Q77" s="29">
        <f t="shared" si="4"/>
        <v>0</v>
      </c>
      <c r="R77" s="4"/>
      <c r="S77" s="5">
        <f>Q77-R77</f>
        <v>0</v>
      </c>
    </row>
    <row r="78" spans="2:19" ht="35.1" customHeight="1" x14ac:dyDescent="0.25">
      <c r="B78" s="18">
        <v>75</v>
      </c>
      <c r="C78" s="60"/>
      <c r="D78" s="8"/>
      <c r="E78" s="8"/>
      <c r="F78" s="2"/>
      <c r="G78" s="3"/>
      <c r="H78" s="66">
        <f t="shared" si="5"/>
        <v>0</v>
      </c>
      <c r="I78" s="2"/>
      <c r="J78" s="2"/>
      <c r="K78" s="3"/>
      <c r="L78" s="66">
        <f t="shared" si="6"/>
        <v>0</v>
      </c>
      <c r="M78" s="2"/>
      <c r="N78" s="2"/>
      <c r="O78" s="3"/>
      <c r="P78" s="33">
        <f t="shared" si="7"/>
        <v>0</v>
      </c>
      <c r="Q78" s="29">
        <f t="shared" si="4"/>
        <v>0</v>
      </c>
      <c r="R78" s="4"/>
      <c r="S78" s="5">
        <f>Q78-R78</f>
        <v>0</v>
      </c>
    </row>
    <row r="79" spans="2:19" ht="35.1" customHeight="1" x14ac:dyDescent="0.25">
      <c r="B79" s="18">
        <v>76</v>
      </c>
      <c r="C79" s="60"/>
      <c r="D79" s="8"/>
      <c r="E79" s="8"/>
      <c r="F79" s="2"/>
      <c r="G79" s="3"/>
      <c r="H79" s="66">
        <f t="shared" si="5"/>
        <v>0</v>
      </c>
      <c r="I79" s="2"/>
      <c r="J79" s="2"/>
      <c r="K79" s="3"/>
      <c r="L79" s="66">
        <f t="shared" si="6"/>
        <v>0</v>
      </c>
      <c r="M79" s="2"/>
      <c r="N79" s="2"/>
      <c r="O79" s="3"/>
      <c r="P79" s="33">
        <f t="shared" si="7"/>
        <v>0</v>
      </c>
      <c r="Q79" s="29">
        <f t="shared" si="4"/>
        <v>0</v>
      </c>
      <c r="R79" s="4"/>
      <c r="S79" s="5">
        <f>Q79-R79</f>
        <v>0</v>
      </c>
    </row>
    <row r="80" spans="2:19" ht="35.1" customHeight="1" x14ac:dyDescent="0.25">
      <c r="B80" s="18">
        <v>77</v>
      </c>
      <c r="C80" s="60"/>
      <c r="D80" s="8"/>
      <c r="E80" s="8"/>
      <c r="F80" s="2"/>
      <c r="G80" s="3"/>
      <c r="H80" s="66">
        <f t="shared" si="5"/>
        <v>0</v>
      </c>
      <c r="I80" s="2"/>
      <c r="J80" s="2"/>
      <c r="K80" s="3"/>
      <c r="L80" s="66">
        <f t="shared" si="6"/>
        <v>0</v>
      </c>
      <c r="M80" s="2"/>
      <c r="N80" s="2"/>
      <c r="O80" s="3"/>
      <c r="P80" s="33">
        <f t="shared" si="7"/>
        <v>0</v>
      </c>
      <c r="Q80" s="29">
        <f t="shared" si="4"/>
        <v>0</v>
      </c>
      <c r="R80" s="4"/>
      <c r="S80" s="5">
        <f>Q80-R80</f>
        <v>0</v>
      </c>
    </row>
    <row r="81" spans="2:19" ht="35.1" customHeight="1" x14ac:dyDescent="0.25">
      <c r="B81" s="18">
        <v>78</v>
      </c>
      <c r="C81" s="60"/>
      <c r="D81" s="8"/>
      <c r="E81" s="8"/>
      <c r="F81" s="2"/>
      <c r="G81" s="3"/>
      <c r="H81" s="66">
        <f t="shared" si="5"/>
        <v>0</v>
      </c>
      <c r="I81" s="2"/>
      <c r="J81" s="2"/>
      <c r="K81" s="3"/>
      <c r="L81" s="66">
        <f t="shared" si="6"/>
        <v>0</v>
      </c>
      <c r="M81" s="2"/>
      <c r="N81" s="2"/>
      <c r="O81" s="3"/>
      <c r="P81" s="33">
        <f t="shared" si="7"/>
        <v>0</v>
      </c>
      <c r="Q81" s="29">
        <f t="shared" si="4"/>
        <v>0</v>
      </c>
      <c r="R81" s="4"/>
      <c r="S81" s="5">
        <f>Q81-R81</f>
        <v>0</v>
      </c>
    </row>
    <row r="82" spans="2:19" ht="35.1" customHeight="1" x14ac:dyDescent="0.25">
      <c r="B82" s="18">
        <v>79</v>
      </c>
      <c r="C82" s="60"/>
      <c r="D82" s="8"/>
      <c r="E82" s="8"/>
      <c r="F82" s="2"/>
      <c r="G82" s="3"/>
      <c r="H82" s="66">
        <f t="shared" si="5"/>
        <v>0</v>
      </c>
      <c r="I82" s="2"/>
      <c r="J82" s="2"/>
      <c r="K82" s="3"/>
      <c r="L82" s="66">
        <f t="shared" si="6"/>
        <v>0</v>
      </c>
      <c r="M82" s="2"/>
      <c r="N82" s="2"/>
      <c r="O82" s="3"/>
      <c r="P82" s="33">
        <f t="shared" si="7"/>
        <v>0</v>
      </c>
      <c r="Q82" s="29">
        <f t="shared" si="4"/>
        <v>0</v>
      </c>
      <c r="R82" s="4"/>
      <c r="S82" s="5">
        <f>Q82-R82</f>
        <v>0</v>
      </c>
    </row>
    <row r="83" spans="2:19" ht="35.1" customHeight="1" x14ac:dyDescent="0.25">
      <c r="B83" s="18">
        <v>80</v>
      </c>
      <c r="C83" s="60"/>
      <c r="D83" s="8"/>
      <c r="E83" s="8"/>
      <c r="F83" s="2"/>
      <c r="G83" s="3"/>
      <c r="H83" s="66">
        <f t="shared" si="5"/>
        <v>0</v>
      </c>
      <c r="I83" s="2"/>
      <c r="J83" s="2"/>
      <c r="K83" s="3"/>
      <c r="L83" s="66">
        <f t="shared" si="6"/>
        <v>0</v>
      </c>
      <c r="M83" s="2"/>
      <c r="N83" s="2"/>
      <c r="O83" s="3"/>
      <c r="P83" s="33">
        <f t="shared" si="7"/>
        <v>0</v>
      </c>
      <c r="Q83" s="29">
        <f t="shared" si="4"/>
        <v>0</v>
      </c>
      <c r="R83" s="4"/>
      <c r="S83" s="5">
        <f>Q83-R83</f>
        <v>0</v>
      </c>
    </row>
    <row r="84" spans="2:19" ht="35.1" customHeight="1" x14ac:dyDescent="0.25">
      <c r="B84" s="18">
        <v>81</v>
      </c>
      <c r="C84" s="60"/>
      <c r="D84" s="8"/>
      <c r="E84" s="8"/>
      <c r="F84" s="2"/>
      <c r="G84" s="3"/>
      <c r="H84" s="66">
        <f t="shared" si="5"/>
        <v>0</v>
      </c>
      <c r="I84" s="2"/>
      <c r="J84" s="2"/>
      <c r="K84" s="3"/>
      <c r="L84" s="66">
        <f t="shared" si="6"/>
        <v>0</v>
      </c>
      <c r="M84" s="2"/>
      <c r="N84" s="2"/>
      <c r="O84" s="3"/>
      <c r="P84" s="33">
        <f t="shared" si="7"/>
        <v>0</v>
      </c>
      <c r="Q84" s="29">
        <f t="shared" si="4"/>
        <v>0</v>
      </c>
      <c r="R84" s="4"/>
      <c r="S84" s="5">
        <f>Q84-R84</f>
        <v>0</v>
      </c>
    </row>
    <row r="85" spans="2:19" ht="35.1" customHeight="1" x14ac:dyDescent="0.25">
      <c r="B85" s="18">
        <v>82</v>
      </c>
      <c r="C85" s="60"/>
      <c r="D85" s="8"/>
      <c r="E85" s="8"/>
      <c r="F85" s="2"/>
      <c r="G85" s="3"/>
      <c r="H85" s="66">
        <f t="shared" si="5"/>
        <v>0</v>
      </c>
      <c r="I85" s="2"/>
      <c r="J85" s="2"/>
      <c r="K85" s="3"/>
      <c r="L85" s="66">
        <f t="shared" si="6"/>
        <v>0</v>
      </c>
      <c r="M85" s="2"/>
      <c r="N85" s="2"/>
      <c r="O85" s="3"/>
      <c r="P85" s="33">
        <f t="shared" si="7"/>
        <v>0</v>
      </c>
      <c r="Q85" s="29">
        <f t="shared" si="4"/>
        <v>0</v>
      </c>
      <c r="R85" s="4"/>
      <c r="S85" s="5">
        <f>Q85-R85</f>
        <v>0</v>
      </c>
    </row>
    <row r="86" spans="2:19" ht="35.1" customHeight="1" x14ac:dyDescent="0.25">
      <c r="B86" s="18">
        <v>83</v>
      </c>
      <c r="C86" s="60"/>
      <c r="D86" s="8"/>
      <c r="E86" s="8"/>
      <c r="F86" s="2"/>
      <c r="G86" s="3"/>
      <c r="H86" s="66">
        <f t="shared" si="5"/>
        <v>0</v>
      </c>
      <c r="I86" s="2"/>
      <c r="J86" s="2"/>
      <c r="K86" s="3"/>
      <c r="L86" s="66">
        <f t="shared" si="6"/>
        <v>0</v>
      </c>
      <c r="M86" s="2"/>
      <c r="N86" s="2"/>
      <c r="O86" s="3"/>
      <c r="P86" s="33">
        <f t="shared" si="7"/>
        <v>0</v>
      </c>
      <c r="Q86" s="29">
        <f t="shared" si="4"/>
        <v>0</v>
      </c>
      <c r="R86" s="4"/>
      <c r="S86" s="5">
        <f>Q86-R86</f>
        <v>0</v>
      </c>
    </row>
    <row r="87" spans="2:19" ht="35.1" customHeight="1" x14ac:dyDescent="0.25">
      <c r="B87" s="18">
        <v>84</v>
      </c>
      <c r="C87" s="60"/>
      <c r="D87" s="8"/>
      <c r="E87" s="8"/>
      <c r="F87" s="2"/>
      <c r="G87" s="3"/>
      <c r="H87" s="66">
        <f t="shared" si="5"/>
        <v>0</v>
      </c>
      <c r="I87" s="2"/>
      <c r="J87" s="2"/>
      <c r="K87" s="3"/>
      <c r="L87" s="66">
        <f t="shared" si="6"/>
        <v>0</v>
      </c>
      <c r="M87" s="2"/>
      <c r="N87" s="2"/>
      <c r="O87" s="3"/>
      <c r="P87" s="33">
        <f t="shared" si="7"/>
        <v>0</v>
      </c>
      <c r="Q87" s="29">
        <f t="shared" si="4"/>
        <v>0</v>
      </c>
      <c r="R87" s="4"/>
      <c r="S87" s="5">
        <f>Q87-R87</f>
        <v>0</v>
      </c>
    </row>
    <row r="88" spans="2:19" ht="35.1" customHeight="1" x14ac:dyDescent="0.25">
      <c r="B88" s="18">
        <v>85</v>
      </c>
      <c r="C88" s="60"/>
      <c r="D88" s="8"/>
      <c r="E88" s="8"/>
      <c r="F88" s="2"/>
      <c r="G88" s="3"/>
      <c r="H88" s="66">
        <f t="shared" si="5"/>
        <v>0</v>
      </c>
      <c r="I88" s="2"/>
      <c r="J88" s="2"/>
      <c r="K88" s="3"/>
      <c r="L88" s="66">
        <f t="shared" si="6"/>
        <v>0</v>
      </c>
      <c r="M88" s="2"/>
      <c r="N88" s="2"/>
      <c r="O88" s="3"/>
      <c r="P88" s="33">
        <f t="shared" si="7"/>
        <v>0</v>
      </c>
      <c r="Q88" s="29">
        <f t="shared" si="4"/>
        <v>0</v>
      </c>
      <c r="R88" s="4"/>
      <c r="S88" s="5">
        <f>Q88-R88</f>
        <v>0</v>
      </c>
    </row>
    <row r="89" spans="2:19" ht="35.1" customHeight="1" x14ac:dyDescent="0.25">
      <c r="B89" s="18">
        <v>86</v>
      </c>
      <c r="C89" s="60"/>
      <c r="D89" s="8"/>
      <c r="E89" s="8"/>
      <c r="F89" s="2"/>
      <c r="G89" s="3"/>
      <c r="H89" s="66">
        <f t="shared" si="5"/>
        <v>0</v>
      </c>
      <c r="I89" s="2"/>
      <c r="J89" s="2"/>
      <c r="K89" s="3"/>
      <c r="L89" s="66">
        <f t="shared" si="6"/>
        <v>0</v>
      </c>
      <c r="M89" s="2"/>
      <c r="N89" s="2"/>
      <c r="O89" s="3"/>
      <c r="P89" s="33">
        <f t="shared" si="7"/>
        <v>0</v>
      </c>
      <c r="Q89" s="29">
        <f t="shared" si="4"/>
        <v>0</v>
      </c>
      <c r="R89" s="4"/>
      <c r="S89" s="5">
        <f>Q89-R89</f>
        <v>0</v>
      </c>
    </row>
    <row r="90" spans="2:19" ht="35.1" customHeight="1" x14ac:dyDescent="0.25">
      <c r="B90" s="18">
        <v>87</v>
      </c>
      <c r="C90" s="60"/>
      <c r="D90" s="8"/>
      <c r="E90" s="8"/>
      <c r="F90" s="2"/>
      <c r="G90" s="3"/>
      <c r="H90" s="66">
        <f t="shared" si="5"/>
        <v>0</v>
      </c>
      <c r="I90" s="2"/>
      <c r="J90" s="2"/>
      <c r="K90" s="3"/>
      <c r="L90" s="66">
        <f t="shared" si="6"/>
        <v>0</v>
      </c>
      <c r="M90" s="2"/>
      <c r="N90" s="2"/>
      <c r="O90" s="3"/>
      <c r="P90" s="33">
        <f t="shared" si="7"/>
        <v>0</v>
      </c>
      <c r="Q90" s="29">
        <f t="shared" si="4"/>
        <v>0</v>
      </c>
      <c r="R90" s="4"/>
      <c r="S90" s="5">
        <f>Q90-R90</f>
        <v>0</v>
      </c>
    </row>
    <row r="91" spans="2:19" ht="35.1" customHeight="1" x14ac:dyDescent="0.25">
      <c r="B91" s="18">
        <v>88</v>
      </c>
      <c r="C91" s="60"/>
      <c r="D91" s="8"/>
      <c r="E91" s="8"/>
      <c r="F91" s="2"/>
      <c r="G91" s="3"/>
      <c r="H91" s="66">
        <f t="shared" si="5"/>
        <v>0</v>
      </c>
      <c r="I91" s="2"/>
      <c r="J91" s="2"/>
      <c r="K91" s="3"/>
      <c r="L91" s="66">
        <f t="shared" si="6"/>
        <v>0</v>
      </c>
      <c r="M91" s="2"/>
      <c r="N91" s="2"/>
      <c r="O91" s="3"/>
      <c r="P91" s="33">
        <f t="shared" si="7"/>
        <v>0</v>
      </c>
      <c r="Q91" s="29">
        <f t="shared" si="4"/>
        <v>0</v>
      </c>
      <c r="R91" s="4"/>
      <c r="S91" s="5">
        <f>Q91-R91</f>
        <v>0</v>
      </c>
    </row>
    <row r="92" spans="2:19" ht="35.1" customHeight="1" x14ac:dyDescent="0.25">
      <c r="B92" s="18">
        <v>89</v>
      </c>
      <c r="C92" s="60"/>
      <c r="D92" s="8"/>
      <c r="E92" s="8"/>
      <c r="F92" s="2"/>
      <c r="G92" s="3"/>
      <c r="H92" s="66">
        <f t="shared" si="5"/>
        <v>0</v>
      </c>
      <c r="I92" s="2"/>
      <c r="J92" s="2"/>
      <c r="K92" s="3"/>
      <c r="L92" s="66">
        <f t="shared" si="6"/>
        <v>0</v>
      </c>
      <c r="M92" s="2"/>
      <c r="N92" s="2"/>
      <c r="O92" s="3"/>
      <c r="P92" s="33">
        <f t="shared" si="7"/>
        <v>0</v>
      </c>
      <c r="Q92" s="29">
        <f t="shared" si="4"/>
        <v>0</v>
      </c>
      <c r="R92" s="4"/>
      <c r="S92" s="5">
        <f>Q92-R92</f>
        <v>0</v>
      </c>
    </row>
    <row r="93" spans="2:19" ht="35.1" customHeight="1" x14ac:dyDescent="0.25">
      <c r="B93" s="18">
        <v>90</v>
      </c>
      <c r="C93" s="60"/>
      <c r="D93" s="8"/>
      <c r="E93" s="8"/>
      <c r="F93" s="2"/>
      <c r="G93" s="3"/>
      <c r="H93" s="66">
        <f t="shared" si="5"/>
        <v>0</v>
      </c>
      <c r="I93" s="2"/>
      <c r="J93" s="2"/>
      <c r="K93" s="3"/>
      <c r="L93" s="66">
        <f t="shared" si="6"/>
        <v>0</v>
      </c>
      <c r="M93" s="2"/>
      <c r="N93" s="2"/>
      <c r="O93" s="3"/>
      <c r="P93" s="33">
        <f t="shared" si="7"/>
        <v>0</v>
      </c>
      <c r="Q93" s="29">
        <f t="shared" si="4"/>
        <v>0</v>
      </c>
      <c r="R93" s="4"/>
      <c r="S93" s="5">
        <f>Q93-R93</f>
        <v>0</v>
      </c>
    </row>
    <row r="94" spans="2:19" ht="35.1" customHeight="1" x14ac:dyDescent="0.25">
      <c r="B94" s="18">
        <v>91</v>
      </c>
      <c r="C94" s="60"/>
      <c r="D94" s="8"/>
      <c r="E94" s="8"/>
      <c r="F94" s="2"/>
      <c r="G94" s="3"/>
      <c r="H94" s="66">
        <f t="shared" si="5"/>
        <v>0</v>
      </c>
      <c r="I94" s="2"/>
      <c r="J94" s="2"/>
      <c r="K94" s="3"/>
      <c r="L94" s="66">
        <f t="shared" si="6"/>
        <v>0</v>
      </c>
      <c r="M94" s="2"/>
      <c r="N94" s="2"/>
      <c r="O94" s="3"/>
      <c r="P94" s="33">
        <f t="shared" si="7"/>
        <v>0</v>
      </c>
      <c r="Q94" s="29">
        <f t="shared" si="4"/>
        <v>0</v>
      </c>
      <c r="R94" s="4"/>
      <c r="S94" s="5">
        <f>Q94-R94</f>
        <v>0</v>
      </c>
    </row>
    <row r="95" spans="2:19" ht="35.1" customHeight="1" x14ac:dyDescent="0.25">
      <c r="B95" s="18">
        <v>92</v>
      </c>
      <c r="C95" s="60"/>
      <c r="D95" s="8"/>
      <c r="E95" s="8"/>
      <c r="F95" s="2"/>
      <c r="G95" s="3"/>
      <c r="H95" s="66">
        <f t="shared" si="5"/>
        <v>0</v>
      </c>
      <c r="I95" s="2"/>
      <c r="J95" s="2"/>
      <c r="K95" s="3"/>
      <c r="L95" s="66">
        <f t="shared" si="6"/>
        <v>0</v>
      </c>
      <c r="M95" s="2"/>
      <c r="N95" s="2"/>
      <c r="O95" s="3"/>
      <c r="P95" s="33">
        <f t="shared" si="7"/>
        <v>0</v>
      </c>
      <c r="Q95" s="29">
        <f t="shared" si="4"/>
        <v>0</v>
      </c>
      <c r="R95" s="4"/>
      <c r="S95" s="5">
        <f>Q95-R95</f>
        <v>0</v>
      </c>
    </row>
    <row r="96" spans="2:19" ht="35.1" customHeight="1" x14ac:dyDescent="0.25">
      <c r="B96" s="18">
        <v>93</v>
      </c>
      <c r="C96" s="60"/>
      <c r="D96" s="8"/>
      <c r="E96" s="8"/>
      <c r="F96" s="2"/>
      <c r="G96" s="3"/>
      <c r="H96" s="66">
        <f t="shared" si="5"/>
        <v>0</v>
      </c>
      <c r="I96" s="2"/>
      <c r="J96" s="2"/>
      <c r="K96" s="3"/>
      <c r="L96" s="66">
        <f t="shared" si="6"/>
        <v>0</v>
      </c>
      <c r="M96" s="2"/>
      <c r="N96" s="2"/>
      <c r="O96" s="3"/>
      <c r="P96" s="33">
        <f t="shared" si="7"/>
        <v>0</v>
      </c>
      <c r="Q96" s="29">
        <f t="shared" si="4"/>
        <v>0</v>
      </c>
      <c r="R96" s="4"/>
      <c r="S96" s="5">
        <f>Q96-R96</f>
        <v>0</v>
      </c>
    </row>
    <row r="97" spans="2:19" ht="35.1" customHeight="1" x14ac:dyDescent="0.25">
      <c r="B97" s="18">
        <v>94</v>
      </c>
      <c r="C97" s="60"/>
      <c r="D97" s="8"/>
      <c r="E97" s="8"/>
      <c r="F97" s="2"/>
      <c r="G97" s="3"/>
      <c r="H97" s="66">
        <f t="shared" si="5"/>
        <v>0</v>
      </c>
      <c r="I97" s="2"/>
      <c r="J97" s="2"/>
      <c r="K97" s="3"/>
      <c r="L97" s="66">
        <f t="shared" si="6"/>
        <v>0</v>
      </c>
      <c r="M97" s="2"/>
      <c r="N97" s="2"/>
      <c r="O97" s="3"/>
      <c r="P97" s="33">
        <f t="shared" si="7"/>
        <v>0</v>
      </c>
      <c r="Q97" s="29">
        <f t="shared" si="4"/>
        <v>0</v>
      </c>
      <c r="R97" s="4"/>
      <c r="S97" s="5">
        <f>Q97-R97</f>
        <v>0</v>
      </c>
    </row>
    <row r="98" spans="2:19" ht="35.1" customHeight="1" x14ac:dyDescent="0.25">
      <c r="B98" s="18">
        <v>95</v>
      </c>
      <c r="C98" s="60"/>
      <c r="D98" s="8"/>
      <c r="E98" s="8"/>
      <c r="F98" s="2"/>
      <c r="G98" s="3"/>
      <c r="H98" s="66">
        <f t="shared" si="5"/>
        <v>0</v>
      </c>
      <c r="I98" s="2"/>
      <c r="J98" s="2"/>
      <c r="K98" s="3"/>
      <c r="L98" s="66">
        <f t="shared" si="6"/>
        <v>0</v>
      </c>
      <c r="M98" s="2"/>
      <c r="N98" s="2"/>
      <c r="O98" s="3"/>
      <c r="P98" s="33">
        <f t="shared" si="7"/>
        <v>0</v>
      </c>
      <c r="Q98" s="29">
        <f t="shared" si="4"/>
        <v>0</v>
      </c>
      <c r="R98" s="4"/>
      <c r="S98" s="5">
        <f>Q98-R98</f>
        <v>0</v>
      </c>
    </row>
    <row r="99" spans="2:19" ht="35.1" customHeight="1" x14ac:dyDescent="0.25">
      <c r="B99" s="18">
        <v>96</v>
      </c>
      <c r="C99" s="60"/>
      <c r="D99" s="8"/>
      <c r="E99" s="8"/>
      <c r="F99" s="2"/>
      <c r="G99" s="3"/>
      <c r="H99" s="66">
        <f t="shared" si="5"/>
        <v>0</v>
      </c>
      <c r="I99" s="2"/>
      <c r="J99" s="2"/>
      <c r="K99" s="3"/>
      <c r="L99" s="66">
        <f t="shared" si="6"/>
        <v>0</v>
      </c>
      <c r="M99" s="2"/>
      <c r="N99" s="2"/>
      <c r="O99" s="3"/>
      <c r="P99" s="33">
        <f t="shared" si="7"/>
        <v>0</v>
      </c>
      <c r="Q99" s="29">
        <f t="shared" si="4"/>
        <v>0</v>
      </c>
      <c r="R99" s="4"/>
      <c r="S99" s="5">
        <f>Q99-R99</f>
        <v>0</v>
      </c>
    </row>
    <row r="100" spans="2:19" ht="35.1" customHeight="1" x14ac:dyDescent="0.25">
      <c r="B100" s="18">
        <v>97</v>
      </c>
      <c r="C100" s="60"/>
      <c r="D100" s="8"/>
      <c r="E100" s="8"/>
      <c r="F100" s="2"/>
      <c r="G100" s="3"/>
      <c r="H100" s="66">
        <f t="shared" si="5"/>
        <v>0</v>
      </c>
      <c r="I100" s="2"/>
      <c r="J100" s="2"/>
      <c r="K100" s="3"/>
      <c r="L100" s="66">
        <f t="shared" si="6"/>
        <v>0</v>
      </c>
      <c r="M100" s="2"/>
      <c r="N100" s="2"/>
      <c r="O100" s="3"/>
      <c r="P100" s="33">
        <f t="shared" si="7"/>
        <v>0</v>
      </c>
      <c r="Q100" s="29">
        <f t="shared" si="4"/>
        <v>0</v>
      </c>
      <c r="R100" s="4"/>
      <c r="S100" s="5">
        <f>Q100-R100</f>
        <v>0</v>
      </c>
    </row>
    <row r="101" spans="2:19" ht="35.1" customHeight="1" x14ac:dyDescent="0.25">
      <c r="B101" s="18">
        <v>98</v>
      </c>
      <c r="C101" s="60"/>
      <c r="D101" s="8"/>
      <c r="E101" s="8"/>
      <c r="F101" s="2"/>
      <c r="G101" s="3"/>
      <c r="H101" s="66">
        <f t="shared" si="5"/>
        <v>0</v>
      </c>
      <c r="I101" s="2"/>
      <c r="J101" s="2"/>
      <c r="K101" s="3"/>
      <c r="L101" s="66">
        <f t="shared" si="6"/>
        <v>0</v>
      </c>
      <c r="M101" s="2"/>
      <c r="N101" s="2"/>
      <c r="O101" s="3"/>
      <c r="P101" s="33">
        <f t="shared" si="7"/>
        <v>0</v>
      </c>
      <c r="Q101" s="29">
        <f t="shared" si="4"/>
        <v>0</v>
      </c>
      <c r="R101" s="4"/>
      <c r="S101" s="5">
        <f>Q101-R101</f>
        <v>0</v>
      </c>
    </row>
    <row r="102" spans="2:19" ht="35.1" customHeight="1" x14ac:dyDescent="0.25">
      <c r="B102" s="18">
        <v>99</v>
      </c>
      <c r="C102" s="60"/>
      <c r="D102" s="8"/>
      <c r="E102" s="8"/>
      <c r="F102" s="2"/>
      <c r="G102" s="3"/>
      <c r="H102" s="66">
        <f t="shared" si="5"/>
        <v>0</v>
      </c>
      <c r="I102" s="2"/>
      <c r="J102" s="2"/>
      <c r="K102" s="3"/>
      <c r="L102" s="66">
        <f t="shared" si="6"/>
        <v>0</v>
      </c>
      <c r="M102" s="2"/>
      <c r="N102" s="2"/>
      <c r="O102" s="3"/>
      <c r="P102" s="33">
        <f t="shared" si="7"/>
        <v>0</v>
      </c>
      <c r="Q102" s="29">
        <f t="shared" si="4"/>
        <v>0</v>
      </c>
      <c r="R102" s="4"/>
      <c r="S102" s="5">
        <f>Q102-R102</f>
        <v>0</v>
      </c>
    </row>
    <row r="103" spans="2:19" ht="35.1" customHeight="1" x14ac:dyDescent="0.25">
      <c r="B103" s="18">
        <v>100</v>
      </c>
      <c r="C103" s="60"/>
      <c r="D103" s="8"/>
      <c r="E103" s="8"/>
      <c r="F103" s="2"/>
      <c r="G103" s="3"/>
      <c r="H103" s="66">
        <f t="shared" si="5"/>
        <v>0</v>
      </c>
      <c r="I103" s="2"/>
      <c r="J103" s="2"/>
      <c r="K103" s="3"/>
      <c r="L103" s="66">
        <f t="shared" si="6"/>
        <v>0</v>
      </c>
      <c r="M103" s="2"/>
      <c r="N103" s="2"/>
      <c r="O103" s="3"/>
      <c r="P103" s="33">
        <f t="shared" si="7"/>
        <v>0</v>
      </c>
      <c r="Q103" s="29">
        <f t="shared" si="4"/>
        <v>0</v>
      </c>
      <c r="R103" s="4"/>
      <c r="S103" s="5">
        <f>Q103-R103</f>
        <v>0</v>
      </c>
    </row>
    <row r="104" spans="2:19" ht="35.1" customHeight="1" x14ac:dyDescent="0.25">
      <c r="B104" s="18">
        <v>101</v>
      </c>
      <c r="C104" s="60"/>
      <c r="D104" s="8"/>
      <c r="E104" s="8"/>
      <c r="F104" s="2"/>
      <c r="G104" s="3"/>
      <c r="H104" s="66">
        <f t="shared" si="5"/>
        <v>0</v>
      </c>
      <c r="I104" s="2"/>
      <c r="J104" s="2"/>
      <c r="K104" s="3"/>
      <c r="L104" s="66">
        <f t="shared" si="6"/>
        <v>0</v>
      </c>
      <c r="M104" s="2"/>
      <c r="N104" s="2"/>
      <c r="O104" s="3"/>
      <c r="P104" s="33">
        <f t="shared" si="7"/>
        <v>0</v>
      </c>
      <c r="Q104" s="29">
        <f t="shared" si="4"/>
        <v>0</v>
      </c>
      <c r="R104" s="4"/>
      <c r="S104" s="5">
        <f>Q104-R104</f>
        <v>0</v>
      </c>
    </row>
    <row r="105" spans="2:19" ht="35.1" customHeight="1" x14ac:dyDescent="0.25">
      <c r="B105" s="18">
        <v>102</v>
      </c>
      <c r="C105" s="60"/>
      <c r="D105" s="8"/>
      <c r="E105" s="8"/>
      <c r="F105" s="2"/>
      <c r="G105" s="3"/>
      <c r="H105" s="66">
        <f t="shared" si="5"/>
        <v>0</v>
      </c>
      <c r="I105" s="2"/>
      <c r="J105" s="2"/>
      <c r="K105" s="3"/>
      <c r="L105" s="66">
        <f t="shared" si="6"/>
        <v>0</v>
      </c>
      <c r="M105" s="2"/>
      <c r="N105" s="2"/>
      <c r="O105" s="3"/>
      <c r="P105" s="33">
        <f t="shared" si="7"/>
        <v>0</v>
      </c>
      <c r="Q105" s="29">
        <f t="shared" si="4"/>
        <v>0</v>
      </c>
      <c r="R105" s="4"/>
      <c r="S105" s="5">
        <f>Q105-R105</f>
        <v>0</v>
      </c>
    </row>
    <row r="106" spans="2:19" ht="35.1" customHeight="1" x14ac:dyDescent="0.25">
      <c r="B106" s="18">
        <v>103</v>
      </c>
      <c r="C106" s="60"/>
      <c r="D106" s="8"/>
      <c r="E106" s="8"/>
      <c r="F106" s="2"/>
      <c r="G106" s="3"/>
      <c r="H106" s="66">
        <f t="shared" si="5"/>
        <v>0</v>
      </c>
      <c r="I106" s="2"/>
      <c r="J106" s="2"/>
      <c r="K106" s="3"/>
      <c r="L106" s="66">
        <f t="shared" si="6"/>
        <v>0</v>
      </c>
      <c r="M106" s="2"/>
      <c r="N106" s="2"/>
      <c r="O106" s="3"/>
      <c r="P106" s="33">
        <f t="shared" si="7"/>
        <v>0</v>
      </c>
      <c r="Q106" s="29">
        <f t="shared" si="4"/>
        <v>0</v>
      </c>
      <c r="R106" s="4"/>
      <c r="S106" s="5">
        <f>Q106-R106</f>
        <v>0</v>
      </c>
    </row>
    <row r="107" spans="2:19" ht="35.1" customHeight="1" x14ac:dyDescent="0.25">
      <c r="B107" s="18">
        <v>104</v>
      </c>
      <c r="C107" s="60"/>
      <c r="D107" s="8"/>
      <c r="E107" s="8"/>
      <c r="F107" s="2"/>
      <c r="G107" s="3"/>
      <c r="H107" s="66">
        <f t="shared" si="5"/>
        <v>0</v>
      </c>
      <c r="I107" s="2"/>
      <c r="J107" s="2"/>
      <c r="K107" s="3"/>
      <c r="L107" s="66">
        <f t="shared" si="6"/>
        <v>0</v>
      </c>
      <c r="M107" s="2"/>
      <c r="N107" s="2"/>
      <c r="O107" s="3"/>
      <c r="P107" s="33">
        <f t="shared" si="7"/>
        <v>0</v>
      </c>
      <c r="Q107" s="29">
        <f t="shared" si="4"/>
        <v>0</v>
      </c>
      <c r="R107" s="4"/>
      <c r="S107" s="5">
        <f>Q107-R107</f>
        <v>0</v>
      </c>
    </row>
    <row r="108" spans="2:19" ht="35.1" customHeight="1" x14ac:dyDescent="0.25">
      <c r="B108" s="18">
        <v>105</v>
      </c>
      <c r="C108" s="60"/>
      <c r="D108" s="8"/>
      <c r="E108" s="8"/>
      <c r="F108" s="2"/>
      <c r="G108" s="3"/>
      <c r="H108" s="66">
        <f t="shared" si="5"/>
        <v>0</v>
      </c>
      <c r="I108" s="2"/>
      <c r="J108" s="2"/>
      <c r="K108" s="3"/>
      <c r="L108" s="66">
        <f t="shared" si="6"/>
        <v>0</v>
      </c>
      <c r="M108" s="2"/>
      <c r="N108" s="2"/>
      <c r="O108" s="3"/>
      <c r="P108" s="33">
        <f t="shared" si="7"/>
        <v>0</v>
      </c>
      <c r="Q108" s="29">
        <f t="shared" si="4"/>
        <v>0</v>
      </c>
      <c r="R108" s="4"/>
      <c r="S108" s="5">
        <f>Q108-R108</f>
        <v>0</v>
      </c>
    </row>
    <row r="109" spans="2:19" ht="35.1" customHeight="1" x14ac:dyDescent="0.25">
      <c r="B109" s="18">
        <v>106</v>
      </c>
      <c r="C109" s="60"/>
      <c r="D109" s="8"/>
      <c r="E109" s="8"/>
      <c r="F109" s="2"/>
      <c r="G109" s="3"/>
      <c r="H109" s="66">
        <f t="shared" si="5"/>
        <v>0</v>
      </c>
      <c r="I109" s="2"/>
      <c r="J109" s="2"/>
      <c r="K109" s="3"/>
      <c r="L109" s="66">
        <f t="shared" si="6"/>
        <v>0</v>
      </c>
      <c r="M109" s="2"/>
      <c r="N109" s="2"/>
      <c r="O109" s="3"/>
      <c r="P109" s="33">
        <f t="shared" si="7"/>
        <v>0</v>
      </c>
      <c r="Q109" s="29">
        <f t="shared" si="4"/>
        <v>0</v>
      </c>
      <c r="R109" s="4"/>
      <c r="S109" s="5">
        <f>Q109-R109</f>
        <v>0</v>
      </c>
    </row>
    <row r="110" spans="2:19" ht="35.1" customHeight="1" x14ac:dyDescent="0.25">
      <c r="B110" s="18">
        <v>107</v>
      </c>
      <c r="C110" s="60"/>
      <c r="D110" s="8"/>
      <c r="E110" s="8"/>
      <c r="F110" s="2"/>
      <c r="G110" s="3"/>
      <c r="H110" s="66">
        <f t="shared" si="5"/>
        <v>0</v>
      </c>
      <c r="I110" s="2"/>
      <c r="J110" s="2"/>
      <c r="K110" s="3"/>
      <c r="L110" s="66">
        <f t="shared" si="6"/>
        <v>0</v>
      </c>
      <c r="M110" s="2"/>
      <c r="N110" s="2"/>
      <c r="O110" s="3"/>
      <c r="P110" s="33">
        <f t="shared" si="7"/>
        <v>0</v>
      </c>
      <c r="Q110" s="29">
        <f t="shared" si="4"/>
        <v>0</v>
      </c>
      <c r="R110" s="4"/>
      <c r="S110" s="5">
        <f>Q110-R110</f>
        <v>0</v>
      </c>
    </row>
    <row r="111" spans="2:19" ht="35.1" customHeight="1" x14ac:dyDescent="0.25">
      <c r="B111" s="18">
        <v>108</v>
      </c>
      <c r="C111" s="60"/>
      <c r="D111" s="8"/>
      <c r="E111" s="8"/>
      <c r="F111" s="2"/>
      <c r="G111" s="3"/>
      <c r="H111" s="66">
        <f t="shared" si="5"/>
        <v>0</v>
      </c>
      <c r="I111" s="2"/>
      <c r="J111" s="2"/>
      <c r="K111" s="3"/>
      <c r="L111" s="66">
        <f t="shared" si="6"/>
        <v>0</v>
      </c>
      <c r="M111" s="2"/>
      <c r="N111" s="2"/>
      <c r="O111" s="3"/>
      <c r="P111" s="33">
        <f t="shared" si="7"/>
        <v>0</v>
      </c>
      <c r="Q111" s="29">
        <f t="shared" si="4"/>
        <v>0</v>
      </c>
      <c r="R111" s="4"/>
      <c r="S111" s="5">
        <f>Q111-R111</f>
        <v>0</v>
      </c>
    </row>
    <row r="112" spans="2:19" ht="35.1" customHeight="1" x14ac:dyDescent="0.25">
      <c r="B112" s="18">
        <v>109</v>
      </c>
      <c r="C112" s="60"/>
      <c r="D112" s="8"/>
      <c r="E112" s="8"/>
      <c r="F112" s="2"/>
      <c r="G112" s="3"/>
      <c r="H112" s="66">
        <f t="shared" si="5"/>
        <v>0</v>
      </c>
      <c r="I112" s="2"/>
      <c r="J112" s="2"/>
      <c r="K112" s="3"/>
      <c r="L112" s="66">
        <f t="shared" si="6"/>
        <v>0</v>
      </c>
      <c r="M112" s="2"/>
      <c r="N112" s="2"/>
      <c r="O112" s="3"/>
      <c r="P112" s="33">
        <f t="shared" si="7"/>
        <v>0</v>
      </c>
      <c r="Q112" s="29">
        <f t="shared" si="4"/>
        <v>0</v>
      </c>
      <c r="R112" s="4"/>
      <c r="S112" s="5">
        <f>Q112-R112</f>
        <v>0</v>
      </c>
    </row>
    <row r="113" spans="2:19" ht="35.1" customHeight="1" x14ac:dyDescent="0.25">
      <c r="B113" s="18">
        <v>110</v>
      </c>
      <c r="C113" s="60"/>
      <c r="D113" s="8"/>
      <c r="E113" s="8"/>
      <c r="F113" s="2"/>
      <c r="G113" s="3"/>
      <c r="H113" s="66">
        <f t="shared" si="5"/>
        <v>0</v>
      </c>
      <c r="I113" s="2"/>
      <c r="J113" s="2"/>
      <c r="K113" s="3"/>
      <c r="L113" s="66">
        <f t="shared" si="6"/>
        <v>0</v>
      </c>
      <c r="M113" s="2"/>
      <c r="N113" s="2"/>
      <c r="O113" s="3"/>
      <c r="P113" s="33">
        <f t="shared" si="7"/>
        <v>0</v>
      </c>
      <c r="Q113" s="29">
        <f t="shared" si="4"/>
        <v>0</v>
      </c>
      <c r="R113" s="4"/>
      <c r="S113" s="5">
        <f>Q113-R113</f>
        <v>0</v>
      </c>
    </row>
    <row r="114" spans="2:19" ht="35.1" customHeight="1" x14ac:dyDescent="0.25">
      <c r="B114" s="18">
        <v>111</v>
      </c>
      <c r="C114" s="60"/>
      <c r="D114" s="8"/>
      <c r="E114" s="8"/>
      <c r="F114" s="2"/>
      <c r="G114" s="3"/>
      <c r="H114" s="66">
        <f t="shared" si="5"/>
        <v>0</v>
      </c>
      <c r="I114" s="2"/>
      <c r="J114" s="2"/>
      <c r="K114" s="3"/>
      <c r="L114" s="66">
        <f t="shared" si="6"/>
        <v>0</v>
      </c>
      <c r="M114" s="2"/>
      <c r="N114" s="2"/>
      <c r="O114" s="3"/>
      <c r="P114" s="33">
        <f t="shared" si="7"/>
        <v>0</v>
      </c>
      <c r="Q114" s="29">
        <f t="shared" si="4"/>
        <v>0</v>
      </c>
      <c r="R114" s="4"/>
      <c r="S114" s="5">
        <f>Q114-R114</f>
        <v>0</v>
      </c>
    </row>
    <row r="115" spans="2:19" ht="35.1" customHeight="1" x14ac:dyDescent="0.25">
      <c r="B115" s="18">
        <v>112</v>
      </c>
      <c r="C115" s="60"/>
      <c r="D115" s="8"/>
      <c r="E115" s="8"/>
      <c r="F115" s="2"/>
      <c r="G115" s="3"/>
      <c r="H115" s="66">
        <f t="shared" si="5"/>
        <v>0</v>
      </c>
      <c r="I115" s="2"/>
      <c r="J115" s="2"/>
      <c r="K115" s="3"/>
      <c r="L115" s="66">
        <f t="shared" si="6"/>
        <v>0</v>
      </c>
      <c r="M115" s="2"/>
      <c r="N115" s="2"/>
      <c r="O115" s="3"/>
      <c r="P115" s="33">
        <f t="shared" si="7"/>
        <v>0</v>
      </c>
      <c r="Q115" s="29">
        <f t="shared" si="4"/>
        <v>0</v>
      </c>
      <c r="R115" s="4"/>
      <c r="S115" s="5">
        <f>Q115-R115</f>
        <v>0</v>
      </c>
    </row>
    <row r="116" spans="2:19" ht="35.1" customHeight="1" x14ac:dyDescent="0.25">
      <c r="B116" s="18">
        <v>113</v>
      </c>
      <c r="C116" s="60"/>
      <c r="D116" s="8"/>
      <c r="E116" s="8"/>
      <c r="F116" s="2"/>
      <c r="G116" s="3"/>
      <c r="H116" s="66">
        <f t="shared" si="5"/>
        <v>0</v>
      </c>
      <c r="I116" s="2"/>
      <c r="J116" s="2"/>
      <c r="K116" s="3"/>
      <c r="L116" s="66">
        <f t="shared" si="6"/>
        <v>0</v>
      </c>
      <c r="M116" s="2"/>
      <c r="N116" s="2"/>
      <c r="O116" s="3"/>
      <c r="P116" s="33">
        <f t="shared" si="7"/>
        <v>0</v>
      </c>
      <c r="Q116" s="29">
        <f t="shared" si="4"/>
        <v>0</v>
      </c>
      <c r="R116" s="4"/>
      <c r="S116" s="5">
        <f>Q116-R116</f>
        <v>0</v>
      </c>
    </row>
    <row r="117" spans="2:19" ht="35.1" customHeight="1" x14ac:dyDescent="0.25">
      <c r="B117" s="18">
        <v>114</v>
      </c>
      <c r="C117" s="60"/>
      <c r="D117" s="8"/>
      <c r="E117" s="8"/>
      <c r="F117" s="2"/>
      <c r="G117" s="3"/>
      <c r="H117" s="66">
        <f t="shared" si="5"/>
        <v>0</v>
      </c>
      <c r="I117" s="2"/>
      <c r="J117" s="2"/>
      <c r="K117" s="3"/>
      <c r="L117" s="66">
        <f t="shared" si="6"/>
        <v>0</v>
      </c>
      <c r="M117" s="2"/>
      <c r="N117" s="2"/>
      <c r="O117" s="3"/>
      <c r="P117" s="33">
        <f t="shared" si="7"/>
        <v>0</v>
      </c>
      <c r="Q117" s="29">
        <f t="shared" si="4"/>
        <v>0</v>
      </c>
      <c r="R117" s="4"/>
      <c r="S117" s="5">
        <f>Q117-R117</f>
        <v>0</v>
      </c>
    </row>
    <row r="118" spans="2:19" ht="35.1" customHeight="1" x14ac:dyDescent="0.25">
      <c r="B118" s="18">
        <v>115</v>
      </c>
      <c r="C118" s="60"/>
      <c r="D118" s="8"/>
      <c r="E118" s="8"/>
      <c r="F118" s="2"/>
      <c r="G118" s="3"/>
      <c r="H118" s="66">
        <f t="shared" si="5"/>
        <v>0</v>
      </c>
      <c r="I118" s="2"/>
      <c r="J118" s="2"/>
      <c r="K118" s="3"/>
      <c r="L118" s="66">
        <f t="shared" si="6"/>
        <v>0</v>
      </c>
      <c r="M118" s="2"/>
      <c r="N118" s="2"/>
      <c r="O118" s="3"/>
      <c r="P118" s="33">
        <f t="shared" si="7"/>
        <v>0</v>
      </c>
      <c r="Q118" s="29">
        <f t="shared" si="4"/>
        <v>0</v>
      </c>
      <c r="R118" s="4"/>
      <c r="S118" s="5">
        <f>Q118-R118</f>
        <v>0</v>
      </c>
    </row>
    <row r="119" spans="2:19" ht="35.1" customHeight="1" x14ac:dyDescent="0.25">
      <c r="B119" s="18">
        <v>116</v>
      </c>
      <c r="C119" s="60"/>
      <c r="D119" s="8"/>
      <c r="E119" s="8"/>
      <c r="F119" s="2"/>
      <c r="G119" s="3"/>
      <c r="H119" s="66">
        <f t="shared" si="5"/>
        <v>0</v>
      </c>
      <c r="I119" s="2"/>
      <c r="J119" s="2"/>
      <c r="K119" s="3"/>
      <c r="L119" s="66">
        <f t="shared" si="6"/>
        <v>0</v>
      </c>
      <c r="M119" s="2"/>
      <c r="N119" s="2"/>
      <c r="O119" s="3"/>
      <c r="P119" s="33">
        <f t="shared" si="7"/>
        <v>0</v>
      </c>
      <c r="Q119" s="29">
        <f t="shared" si="4"/>
        <v>0</v>
      </c>
      <c r="R119" s="4"/>
      <c r="S119" s="5">
        <f>Q119-R119</f>
        <v>0</v>
      </c>
    </row>
    <row r="120" spans="2:19" ht="35.1" customHeight="1" x14ac:dyDescent="0.25">
      <c r="B120" s="18">
        <v>117</v>
      </c>
      <c r="C120" s="60"/>
      <c r="D120" s="8"/>
      <c r="E120" s="8"/>
      <c r="F120" s="2"/>
      <c r="G120" s="3"/>
      <c r="H120" s="66">
        <f t="shared" si="5"/>
        <v>0</v>
      </c>
      <c r="I120" s="2"/>
      <c r="J120" s="2"/>
      <c r="K120" s="3"/>
      <c r="L120" s="66">
        <f t="shared" si="6"/>
        <v>0</v>
      </c>
      <c r="M120" s="2"/>
      <c r="N120" s="2"/>
      <c r="O120" s="3"/>
      <c r="P120" s="33">
        <f t="shared" si="7"/>
        <v>0</v>
      </c>
      <c r="Q120" s="29">
        <f t="shared" si="4"/>
        <v>0</v>
      </c>
      <c r="R120" s="4"/>
      <c r="S120" s="5">
        <f>Q120-R120</f>
        <v>0</v>
      </c>
    </row>
    <row r="121" spans="2:19" ht="35.1" customHeight="1" x14ac:dyDescent="0.25">
      <c r="B121" s="18">
        <v>118</v>
      </c>
      <c r="C121" s="60"/>
      <c r="D121" s="8"/>
      <c r="E121" s="8"/>
      <c r="F121" s="2"/>
      <c r="G121" s="3"/>
      <c r="H121" s="66">
        <f t="shared" si="5"/>
        <v>0</v>
      </c>
      <c r="I121" s="2"/>
      <c r="J121" s="2"/>
      <c r="K121" s="3"/>
      <c r="L121" s="66">
        <f t="shared" si="6"/>
        <v>0</v>
      </c>
      <c r="M121" s="2"/>
      <c r="N121" s="2"/>
      <c r="O121" s="3"/>
      <c r="P121" s="33">
        <f t="shared" si="7"/>
        <v>0</v>
      </c>
      <c r="Q121" s="29">
        <f t="shared" si="4"/>
        <v>0</v>
      </c>
      <c r="R121" s="4"/>
      <c r="S121" s="5">
        <f>Q121-R121</f>
        <v>0</v>
      </c>
    </row>
    <row r="122" spans="2:19" ht="35.1" customHeight="1" x14ac:dyDescent="0.25">
      <c r="B122" s="18">
        <v>119</v>
      </c>
      <c r="C122" s="60"/>
      <c r="D122" s="8"/>
      <c r="E122" s="8"/>
      <c r="F122" s="2"/>
      <c r="G122" s="3"/>
      <c r="H122" s="66">
        <f t="shared" si="5"/>
        <v>0</v>
      </c>
      <c r="I122" s="2"/>
      <c r="J122" s="2"/>
      <c r="K122" s="3"/>
      <c r="L122" s="66">
        <f t="shared" si="6"/>
        <v>0</v>
      </c>
      <c r="M122" s="2"/>
      <c r="N122" s="2"/>
      <c r="O122" s="3"/>
      <c r="P122" s="33">
        <f t="shared" si="7"/>
        <v>0</v>
      </c>
      <c r="Q122" s="29">
        <f t="shared" si="4"/>
        <v>0</v>
      </c>
      <c r="R122" s="4"/>
      <c r="S122" s="5">
        <f>Q122-R122</f>
        <v>0</v>
      </c>
    </row>
    <row r="123" spans="2:19" ht="35.1" customHeight="1" x14ac:dyDescent="0.25">
      <c r="B123" s="18">
        <v>120</v>
      </c>
      <c r="C123" s="60"/>
      <c r="D123" s="8"/>
      <c r="E123" s="8"/>
      <c r="F123" s="2"/>
      <c r="G123" s="3"/>
      <c r="H123" s="66">
        <f t="shared" si="5"/>
        <v>0</v>
      </c>
      <c r="I123" s="2"/>
      <c r="J123" s="2"/>
      <c r="K123" s="3"/>
      <c r="L123" s="66">
        <f t="shared" si="6"/>
        <v>0</v>
      </c>
      <c r="M123" s="2"/>
      <c r="N123" s="2"/>
      <c r="O123" s="3"/>
      <c r="P123" s="33">
        <f t="shared" si="7"/>
        <v>0</v>
      </c>
      <c r="Q123" s="29">
        <f t="shared" si="4"/>
        <v>0</v>
      </c>
      <c r="R123" s="4"/>
      <c r="S123" s="5">
        <f>Q123-R123</f>
        <v>0</v>
      </c>
    </row>
    <row r="124" spans="2:19" ht="35.1" customHeight="1" x14ac:dyDescent="0.25">
      <c r="B124" s="18">
        <v>121</v>
      </c>
      <c r="C124" s="60"/>
      <c r="D124" s="8"/>
      <c r="E124" s="8"/>
      <c r="F124" s="2"/>
      <c r="G124" s="3"/>
      <c r="H124" s="66">
        <f t="shared" si="5"/>
        <v>0</v>
      </c>
      <c r="I124" s="2"/>
      <c r="J124" s="2"/>
      <c r="K124" s="3"/>
      <c r="L124" s="66">
        <f t="shared" si="6"/>
        <v>0</v>
      </c>
      <c r="M124" s="2"/>
      <c r="N124" s="2"/>
      <c r="O124" s="3"/>
      <c r="P124" s="33">
        <f t="shared" si="7"/>
        <v>0</v>
      </c>
      <c r="Q124" s="29">
        <f t="shared" si="4"/>
        <v>0</v>
      </c>
      <c r="R124" s="4"/>
      <c r="S124" s="5">
        <f>Q124-R124</f>
        <v>0</v>
      </c>
    </row>
    <row r="125" spans="2:19" ht="35.1" customHeight="1" x14ac:dyDescent="0.25">
      <c r="B125" s="18">
        <v>122</v>
      </c>
      <c r="C125" s="60"/>
      <c r="D125" s="8"/>
      <c r="E125" s="8"/>
      <c r="F125" s="2"/>
      <c r="G125" s="3"/>
      <c r="H125" s="66">
        <f t="shared" si="5"/>
        <v>0</v>
      </c>
      <c r="I125" s="2"/>
      <c r="J125" s="2"/>
      <c r="K125" s="3"/>
      <c r="L125" s="66">
        <f t="shared" si="6"/>
        <v>0</v>
      </c>
      <c r="M125" s="2"/>
      <c r="N125" s="2"/>
      <c r="O125" s="3"/>
      <c r="P125" s="33">
        <f t="shared" si="7"/>
        <v>0</v>
      </c>
      <c r="Q125" s="29">
        <f t="shared" si="4"/>
        <v>0</v>
      </c>
      <c r="R125" s="4"/>
      <c r="S125" s="5">
        <f>Q125-R125</f>
        <v>0</v>
      </c>
    </row>
    <row r="126" spans="2:19" ht="35.1" customHeight="1" x14ac:dyDescent="0.25">
      <c r="B126" s="18">
        <v>123</v>
      </c>
      <c r="C126" s="60"/>
      <c r="D126" s="8"/>
      <c r="E126" s="8"/>
      <c r="F126" s="2"/>
      <c r="G126" s="3"/>
      <c r="H126" s="66">
        <f t="shared" si="5"/>
        <v>0</v>
      </c>
      <c r="I126" s="2"/>
      <c r="J126" s="2"/>
      <c r="K126" s="3"/>
      <c r="L126" s="66">
        <f t="shared" si="6"/>
        <v>0</v>
      </c>
      <c r="M126" s="2"/>
      <c r="N126" s="2"/>
      <c r="O126" s="3"/>
      <c r="P126" s="33">
        <f t="shared" si="7"/>
        <v>0</v>
      </c>
      <c r="Q126" s="29">
        <f t="shared" si="4"/>
        <v>0</v>
      </c>
      <c r="R126" s="4"/>
      <c r="S126" s="5">
        <f>Q126-R126</f>
        <v>0</v>
      </c>
    </row>
    <row r="127" spans="2:19" ht="35.1" customHeight="1" x14ac:dyDescent="0.25">
      <c r="B127" s="18">
        <v>124</v>
      </c>
      <c r="C127" s="60"/>
      <c r="D127" s="8"/>
      <c r="E127" s="8"/>
      <c r="F127" s="2"/>
      <c r="G127" s="3"/>
      <c r="H127" s="66">
        <f t="shared" si="5"/>
        <v>0</v>
      </c>
      <c r="I127" s="2"/>
      <c r="J127" s="2"/>
      <c r="K127" s="3"/>
      <c r="L127" s="66">
        <f t="shared" si="6"/>
        <v>0</v>
      </c>
      <c r="M127" s="2"/>
      <c r="N127" s="2"/>
      <c r="O127" s="3"/>
      <c r="P127" s="33">
        <f t="shared" si="7"/>
        <v>0</v>
      </c>
      <c r="Q127" s="29">
        <f t="shared" si="4"/>
        <v>0</v>
      </c>
      <c r="R127" s="4"/>
      <c r="S127" s="5">
        <f>Q127-R127</f>
        <v>0</v>
      </c>
    </row>
    <row r="128" spans="2:19" ht="35.1" customHeight="1" x14ac:dyDescent="0.25">
      <c r="B128" s="18">
        <v>125</v>
      </c>
      <c r="C128" s="60"/>
      <c r="D128" s="8"/>
      <c r="E128" s="8"/>
      <c r="F128" s="2"/>
      <c r="G128" s="3"/>
      <c r="H128" s="66">
        <f t="shared" si="5"/>
        <v>0</v>
      </c>
      <c r="I128" s="2"/>
      <c r="J128" s="2"/>
      <c r="K128" s="3"/>
      <c r="L128" s="66">
        <f t="shared" si="6"/>
        <v>0</v>
      </c>
      <c r="M128" s="2"/>
      <c r="N128" s="2"/>
      <c r="O128" s="3"/>
      <c r="P128" s="33">
        <f t="shared" si="7"/>
        <v>0</v>
      </c>
      <c r="Q128" s="29">
        <f t="shared" si="4"/>
        <v>0</v>
      </c>
      <c r="R128" s="4"/>
      <c r="S128" s="5">
        <f>Q128-R128</f>
        <v>0</v>
      </c>
    </row>
    <row r="129" spans="2:19" ht="35.1" customHeight="1" x14ac:dyDescent="0.25">
      <c r="B129" s="18">
        <v>126</v>
      </c>
      <c r="C129" s="60"/>
      <c r="D129" s="8"/>
      <c r="E129" s="8"/>
      <c r="F129" s="2"/>
      <c r="G129" s="3"/>
      <c r="H129" s="66">
        <f t="shared" si="5"/>
        <v>0</v>
      </c>
      <c r="I129" s="2"/>
      <c r="J129" s="2"/>
      <c r="K129" s="3"/>
      <c r="L129" s="66">
        <f t="shared" si="6"/>
        <v>0</v>
      </c>
      <c r="M129" s="2"/>
      <c r="N129" s="2"/>
      <c r="O129" s="3"/>
      <c r="P129" s="33">
        <f t="shared" si="7"/>
        <v>0</v>
      </c>
      <c r="Q129" s="29">
        <f t="shared" si="4"/>
        <v>0</v>
      </c>
      <c r="R129" s="4"/>
      <c r="S129" s="5">
        <f>Q129-R129</f>
        <v>0</v>
      </c>
    </row>
    <row r="130" spans="2:19" ht="35.1" customHeight="1" x14ac:dyDescent="0.25">
      <c r="B130" s="18">
        <v>127</v>
      </c>
      <c r="C130" s="60"/>
      <c r="D130" s="8"/>
      <c r="E130" s="8"/>
      <c r="F130" s="2"/>
      <c r="G130" s="3"/>
      <c r="H130" s="66">
        <f t="shared" si="5"/>
        <v>0</v>
      </c>
      <c r="I130" s="2"/>
      <c r="J130" s="2"/>
      <c r="K130" s="3"/>
      <c r="L130" s="66">
        <f t="shared" si="6"/>
        <v>0</v>
      </c>
      <c r="M130" s="2"/>
      <c r="N130" s="2"/>
      <c r="O130" s="3"/>
      <c r="P130" s="33">
        <f t="shared" si="7"/>
        <v>0</v>
      </c>
      <c r="Q130" s="29">
        <f t="shared" si="4"/>
        <v>0</v>
      </c>
      <c r="R130" s="4"/>
      <c r="S130" s="5">
        <f>Q130-R130</f>
        <v>0</v>
      </c>
    </row>
    <row r="131" spans="2:19" ht="35.1" customHeight="1" x14ac:dyDescent="0.25">
      <c r="B131" s="18">
        <v>128</v>
      </c>
      <c r="C131" s="60"/>
      <c r="D131" s="8"/>
      <c r="E131" s="8"/>
      <c r="F131" s="2"/>
      <c r="G131" s="3"/>
      <c r="H131" s="66">
        <f t="shared" si="5"/>
        <v>0</v>
      </c>
      <c r="I131" s="2"/>
      <c r="J131" s="2"/>
      <c r="K131" s="3"/>
      <c r="L131" s="66">
        <f t="shared" si="6"/>
        <v>0</v>
      </c>
      <c r="M131" s="2"/>
      <c r="N131" s="2"/>
      <c r="O131" s="3"/>
      <c r="P131" s="33">
        <f t="shared" si="7"/>
        <v>0</v>
      </c>
      <c r="Q131" s="29">
        <f t="shared" si="4"/>
        <v>0</v>
      </c>
      <c r="R131" s="4"/>
      <c r="S131" s="5">
        <f>Q131-R131</f>
        <v>0</v>
      </c>
    </row>
    <row r="132" spans="2:19" ht="35.1" customHeight="1" x14ac:dyDescent="0.25">
      <c r="B132" s="18">
        <v>129</v>
      </c>
      <c r="C132" s="60"/>
      <c r="D132" s="8"/>
      <c r="E132" s="8"/>
      <c r="F132" s="2"/>
      <c r="G132" s="3"/>
      <c r="H132" s="66">
        <f t="shared" si="5"/>
        <v>0</v>
      </c>
      <c r="I132" s="2"/>
      <c r="J132" s="2"/>
      <c r="K132" s="3"/>
      <c r="L132" s="66">
        <f t="shared" si="6"/>
        <v>0</v>
      </c>
      <c r="M132" s="2"/>
      <c r="N132" s="2"/>
      <c r="O132" s="3"/>
      <c r="P132" s="33">
        <f t="shared" si="7"/>
        <v>0</v>
      </c>
      <c r="Q132" s="29">
        <f t="shared" ref="Q132:Q196" si="8">(H132+L132+P132)</f>
        <v>0</v>
      </c>
      <c r="R132" s="4"/>
      <c r="S132" s="5">
        <f>Q132-R132</f>
        <v>0</v>
      </c>
    </row>
    <row r="133" spans="2:19" ht="35.1" customHeight="1" x14ac:dyDescent="0.25">
      <c r="B133" s="18">
        <v>130</v>
      </c>
      <c r="C133" s="60"/>
      <c r="D133" s="8"/>
      <c r="E133" s="8"/>
      <c r="F133" s="2"/>
      <c r="G133" s="3"/>
      <c r="H133" s="66">
        <f t="shared" ref="H133:H197" si="9">F133*G133</f>
        <v>0</v>
      </c>
      <c r="I133" s="2"/>
      <c r="J133" s="2"/>
      <c r="K133" s="3"/>
      <c r="L133" s="66">
        <f t="shared" ref="L133:L197" si="10">(I133+J133)*K133</f>
        <v>0</v>
      </c>
      <c r="M133" s="2"/>
      <c r="N133" s="2"/>
      <c r="O133" s="3"/>
      <c r="P133" s="33">
        <f t="shared" ref="P133:P197" si="11">(M133+N133)*O133</f>
        <v>0</v>
      </c>
      <c r="Q133" s="29">
        <f t="shared" si="8"/>
        <v>0</v>
      </c>
      <c r="R133" s="4"/>
      <c r="S133" s="5">
        <f>Q133-R133</f>
        <v>0</v>
      </c>
    </row>
    <row r="134" spans="2:19" ht="35.1" customHeight="1" x14ac:dyDescent="0.25">
      <c r="B134" s="18">
        <v>131</v>
      </c>
      <c r="C134" s="60"/>
      <c r="D134" s="8"/>
      <c r="E134" s="8"/>
      <c r="F134" s="2"/>
      <c r="G134" s="3"/>
      <c r="H134" s="66">
        <f t="shared" si="9"/>
        <v>0</v>
      </c>
      <c r="I134" s="2"/>
      <c r="J134" s="2"/>
      <c r="K134" s="3"/>
      <c r="L134" s="66">
        <f t="shared" si="10"/>
        <v>0</v>
      </c>
      <c r="M134" s="2"/>
      <c r="N134" s="2"/>
      <c r="O134" s="3"/>
      <c r="P134" s="33">
        <f t="shared" si="11"/>
        <v>0</v>
      </c>
      <c r="Q134" s="29">
        <f t="shared" si="8"/>
        <v>0</v>
      </c>
      <c r="R134" s="4"/>
      <c r="S134" s="5">
        <f>Q134-R134</f>
        <v>0</v>
      </c>
    </row>
    <row r="135" spans="2:19" ht="35.1" customHeight="1" x14ac:dyDescent="0.25">
      <c r="B135" s="18">
        <v>132</v>
      </c>
      <c r="C135" s="60"/>
      <c r="D135" s="8"/>
      <c r="E135" s="8"/>
      <c r="F135" s="2"/>
      <c r="G135" s="3"/>
      <c r="H135" s="66">
        <f t="shared" si="9"/>
        <v>0</v>
      </c>
      <c r="I135" s="2"/>
      <c r="J135" s="2"/>
      <c r="K135" s="3"/>
      <c r="L135" s="66">
        <f t="shared" si="10"/>
        <v>0</v>
      </c>
      <c r="M135" s="2"/>
      <c r="N135" s="2"/>
      <c r="O135" s="3"/>
      <c r="P135" s="33">
        <f t="shared" si="11"/>
        <v>0</v>
      </c>
      <c r="Q135" s="29">
        <f t="shared" si="8"/>
        <v>0</v>
      </c>
      <c r="R135" s="4"/>
      <c r="S135" s="5">
        <f>Q135-R135</f>
        <v>0</v>
      </c>
    </row>
    <row r="136" spans="2:19" ht="35.1" customHeight="1" x14ac:dyDescent="0.25">
      <c r="B136" s="18">
        <v>133</v>
      </c>
      <c r="C136" s="60"/>
      <c r="D136" s="8"/>
      <c r="E136" s="8"/>
      <c r="F136" s="2"/>
      <c r="G136" s="3"/>
      <c r="H136" s="66">
        <f t="shared" si="9"/>
        <v>0</v>
      </c>
      <c r="I136" s="2"/>
      <c r="J136" s="2"/>
      <c r="K136" s="3"/>
      <c r="L136" s="66">
        <f t="shared" si="10"/>
        <v>0</v>
      </c>
      <c r="M136" s="2"/>
      <c r="N136" s="2"/>
      <c r="O136" s="3"/>
      <c r="P136" s="33">
        <f t="shared" si="11"/>
        <v>0</v>
      </c>
      <c r="Q136" s="29">
        <f t="shared" si="8"/>
        <v>0</v>
      </c>
      <c r="R136" s="4"/>
      <c r="S136" s="5">
        <f>Q136-R136</f>
        <v>0</v>
      </c>
    </row>
    <row r="137" spans="2:19" ht="35.1" customHeight="1" x14ac:dyDescent="0.25">
      <c r="B137" s="18">
        <v>134</v>
      </c>
      <c r="C137" s="60"/>
      <c r="D137" s="8"/>
      <c r="E137" s="8"/>
      <c r="F137" s="2"/>
      <c r="G137" s="3"/>
      <c r="H137" s="66">
        <f t="shared" si="9"/>
        <v>0</v>
      </c>
      <c r="I137" s="2"/>
      <c r="J137" s="2"/>
      <c r="K137" s="3"/>
      <c r="L137" s="66">
        <f t="shared" si="10"/>
        <v>0</v>
      </c>
      <c r="M137" s="2"/>
      <c r="N137" s="2"/>
      <c r="O137" s="3"/>
      <c r="P137" s="33">
        <f t="shared" si="11"/>
        <v>0</v>
      </c>
      <c r="Q137" s="29">
        <f t="shared" si="8"/>
        <v>0</v>
      </c>
      <c r="R137" s="4"/>
      <c r="S137" s="5">
        <f>Q137-R137</f>
        <v>0</v>
      </c>
    </row>
    <row r="138" spans="2:19" ht="35.1" customHeight="1" x14ac:dyDescent="0.25">
      <c r="B138" s="18">
        <v>135</v>
      </c>
      <c r="C138" s="60"/>
      <c r="D138" s="8"/>
      <c r="E138" s="8"/>
      <c r="F138" s="2"/>
      <c r="G138" s="3"/>
      <c r="H138" s="66">
        <f t="shared" si="9"/>
        <v>0</v>
      </c>
      <c r="I138" s="2"/>
      <c r="J138" s="2"/>
      <c r="K138" s="3"/>
      <c r="L138" s="66">
        <f t="shared" si="10"/>
        <v>0</v>
      </c>
      <c r="M138" s="2"/>
      <c r="N138" s="2"/>
      <c r="O138" s="3"/>
      <c r="P138" s="33">
        <f t="shared" si="11"/>
        <v>0</v>
      </c>
      <c r="Q138" s="29">
        <f t="shared" si="8"/>
        <v>0</v>
      </c>
      <c r="R138" s="4"/>
      <c r="S138" s="5">
        <f>Q138-R138</f>
        <v>0</v>
      </c>
    </row>
    <row r="139" spans="2:19" ht="35.1" customHeight="1" x14ac:dyDescent="0.25">
      <c r="B139" s="18">
        <v>136</v>
      </c>
      <c r="C139" s="60"/>
      <c r="D139" s="8"/>
      <c r="E139" s="8"/>
      <c r="F139" s="2"/>
      <c r="G139" s="3"/>
      <c r="H139" s="66">
        <f t="shared" si="9"/>
        <v>0</v>
      </c>
      <c r="I139" s="2"/>
      <c r="J139" s="2"/>
      <c r="K139" s="3"/>
      <c r="L139" s="66">
        <f t="shared" si="10"/>
        <v>0</v>
      </c>
      <c r="M139" s="2"/>
      <c r="N139" s="2"/>
      <c r="O139" s="3"/>
      <c r="P139" s="33">
        <f t="shared" si="11"/>
        <v>0</v>
      </c>
      <c r="Q139" s="29">
        <f t="shared" si="8"/>
        <v>0</v>
      </c>
      <c r="R139" s="4"/>
      <c r="S139" s="5">
        <f>Q139-R139</f>
        <v>0</v>
      </c>
    </row>
    <row r="140" spans="2:19" ht="35.1" customHeight="1" x14ac:dyDescent="0.25">
      <c r="B140" s="18">
        <v>137</v>
      </c>
      <c r="C140" s="60"/>
      <c r="D140" s="8"/>
      <c r="E140" s="8"/>
      <c r="F140" s="2"/>
      <c r="G140" s="3"/>
      <c r="H140" s="66">
        <f t="shared" si="9"/>
        <v>0</v>
      </c>
      <c r="I140" s="2"/>
      <c r="J140" s="2"/>
      <c r="K140" s="3"/>
      <c r="L140" s="66">
        <f t="shared" si="10"/>
        <v>0</v>
      </c>
      <c r="M140" s="2"/>
      <c r="N140" s="2"/>
      <c r="O140" s="3"/>
      <c r="P140" s="33">
        <f t="shared" si="11"/>
        <v>0</v>
      </c>
      <c r="Q140" s="29">
        <f t="shared" si="8"/>
        <v>0</v>
      </c>
      <c r="R140" s="4"/>
      <c r="S140" s="5">
        <f>Q140-R140</f>
        <v>0</v>
      </c>
    </row>
    <row r="141" spans="2:19" ht="35.1" customHeight="1" x14ac:dyDescent="0.25">
      <c r="B141" s="18">
        <v>138</v>
      </c>
      <c r="C141" s="60"/>
      <c r="D141" s="8"/>
      <c r="E141" s="8"/>
      <c r="F141" s="2"/>
      <c r="G141" s="3"/>
      <c r="H141" s="66">
        <f t="shared" si="9"/>
        <v>0</v>
      </c>
      <c r="I141" s="2"/>
      <c r="J141" s="2"/>
      <c r="K141" s="3"/>
      <c r="L141" s="66">
        <f t="shared" si="10"/>
        <v>0</v>
      </c>
      <c r="M141" s="2"/>
      <c r="N141" s="2"/>
      <c r="O141" s="3"/>
      <c r="P141" s="33">
        <f t="shared" si="11"/>
        <v>0</v>
      </c>
      <c r="Q141" s="29">
        <f t="shared" si="8"/>
        <v>0</v>
      </c>
      <c r="R141" s="4"/>
      <c r="S141" s="5">
        <f>Q141-R141</f>
        <v>0</v>
      </c>
    </row>
    <row r="142" spans="2:19" ht="35.1" customHeight="1" x14ac:dyDescent="0.25">
      <c r="B142" s="18">
        <v>139</v>
      </c>
      <c r="C142" s="60"/>
      <c r="D142" s="8"/>
      <c r="E142" s="8"/>
      <c r="F142" s="2"/>
      <c r="G142" s="3"/>
      <c r="H142" s="66">
        <f t="shared" si="9"/>
        <v>0</v>
      </c>
      <c r="I142" s="2"/>
      <c r="J142" s="2"/>
      <c r="K142" s="3"/>
      <c r="L142" s="66">
        <f t="shared" si="10"/>
        <v>0</v>
      </c>
      <c r="M142" s="2"/>
      <c r="N142" s="2"/>
      <c r="O142" s="3"/>
      <c r="P142" s="33">
        <f t="shared" si="11"/>
        <v>0</v>
      </c>
      <c r="Q142" s="29">
        <f t="shared" si="8"/>
        <v>0</v>
      </c>
      <c r="R142" s="4"/>
      <c r="S142" s="5">
        <f>Q142-R142</f>
        <v>0</v>
      </c>
    </row>
    <row r="143" spans="2:19" ht="35.1" customHeight="1" x14ac:dyDescent="0.25">
      <c r="B143" s="18">
        <v>140</v>
      </c>
      <c r="C143" s="60"/>
      <c r="D143" s="8"/>
      <c r="E143" s="8"/>
      <c r="F143" s="2"/>
      <c r="G143" s="3"/>
      <c r="H143" s="66">
        <f t="shared" si="9"/>
        <v>0</v>
      </c>
      <c r="I143" s="2"/>
      <c r="J143" s="2"/>
      <c r="K143" s="3"/>
      <c r="L143" s="66">
        <f t="shared" si="10"/>
        <v>0</v>
      </c>
      <c r="M143" s="2"/>
      <c r="N143" s="2"/>
      <c r="O143" s="3"/>
      <c r="P143" s="33">
        <f t="shared" si="11"/>
        <v>0</v>
      </c>
      <c r="Q143" s="29">
        <f t="shared" si="8"/>
        <v>0</v>
      </c>
      <c r="R143" s="4"/>
      <c r="S143" s="5">
        <f>Q143-R143</f>
        <v>0</v>
      </c>
    </row>
    <row r="144" spans="2:19" ht="35.1" customHeight="1" x14ac:dyDescent="0.25">
      <c r="B144" s="18">
        <v>141</v>
      </c>
      <c r="C144" s="60"/>
      <c r="D144" s="8"/>
      <c r="E144" s="8"/>
      <c r="F144" s="2"/>
      <c r="G144" s="3"/>
      <c r="H144" s="66">
        <f t="shared" si="9"/>
        <v>0</v>
      </c>
      <c r="I144" s="2"/>
      <c r="J144" s="2"/>
      <c r="K144" s="3"/>
      <c r="L144" s="66">
        <f t="shared" si="10"/>
        <v>0</v>
      </c>
      <c r="M144" s="2"/>
      <c r="N144" s="2"/>
      <c r="O144" s="3"/>
      <c r="P144" s="33">
        <f t="shared" si="11"/>
        <v>0</v>
      </c>
      <c r="Q144" s="29">
        <f t="shared" si="8"/>
        <v>0</v>
      </c>
      <c r="R144" s="4"/>
      <c r="S144" s="5">
        <f>Q144-R144</f>
        <v>0</v>
      </c>
    </row>
    <row r="145" spans="2:19" ht="35.1" customHeight="1" x14ac:dyDescent="0.25">
      <c r="B145" s="18">
        <v>142</v>
      </c>
      <c r="C145" s="60"/>
      <c r="D145" s="8"/>
      <c r="E145" s="8"/>
      <c r="F145" s="2"/>
      <c r="G145" s="3"/>
      <c r="H145" s="66">
        <f t="shared" si="9"/>
        <v>0</v>
      </c>
      <c r="I145" s="2"/>
      <c r="J145" s="2"/>
      <c r="K145" s="3"/>
      <c r="L145" s="66">
        <f t="shared" si="10"/>
        <v>0</v>
      </c>
      <c r="M145" s="2"/>
      <c r="N145" s="2"/>
      <c r="O145" s="3"/>
      <c r="P145" s="33">
        <f t="shared" si="11"/>
        <v>0</v>
      </c>
      <c r="Q145" s="29">
        <f t="shared" si="8"/>
        <v>0</v>
      </c>
      <c r="R145" s="4"/>
      <c r="S145" s="5">
        <f>Q145-R145</f>
        <v>0</v>
      </c>
    </row>
    <row r="146" spans="2:19" ht="35.1" customHeight="1" x14ac:dyDescent="0.25">
      <c r="B146" s="18">
        <v>143</v>
      </c>
      <c r="C146" s="60"/>
      <c r="D146" s="8"/>
      <c r="E146" s="8"/>
      <c r="F146" s="2"/>
      <c r="G146" s="3"/>
      <c r="H146" s="66">
        <f t="shared" si="9"/>
        <v>0</v>
      </c>
      <c r="I146" s="2"/>
      <c r="J146" s="2"/>
      <c r="K146" s="3"/>
      <c r="L146" s="66">
        <f t="shared" si="10"/>
        <v>0</v>
      </c>
      <c r="M146" s="2"/>
      <c r="N146" s="2"/>
      <c r="O146" s="3"/>
      <c r="P146" s="33">
        <f t="shared" si="11"/>
        <v>0</v>
      </c>
      <c r="Q146" s="29">
        <f t="shared" si="8"/>
        <v>0</v>
      </c>
      <c r="R146" s="4"/>
      <c r="S146" s="5">
        <f>Q146-R146</f>
        <v>0</v>
      </c>
    </row>
    <row r="147" spans="2:19" ht="35.1" customHeight="1" x14ac:dyDescent="0.25">
      <c r="B147" s="18">
        <v>144</v>
      </c>
      <c r="C147" s="60"/>
      <c r="D147" s="8"/>
      <c r="E147" s="8"/>
      <c r="F147" s="2"/>
      <c r="G147" s="3"/>
      <c r="H147" s="66">
        <f t="shared" si="9"/>
        <v>0</v>
      </c>
      <c r="I147" s="2"/>
      <c r="J147" s="2"/>
      <c r="K147" s="3"/>
      <c r="L147" s="66">
        <f t="shared" si="10"/>
        <v>0</v>
      </c>
      <c r="M147" s="2"/>
      <c r="N147" s="2"/>
      <c r="O147" s="3"/>
      <c r="P147" s="33">
        <f t="shared" si="11"/>
        <v>0</v>
      </c>
      <c r="Q147" s="29">
        <f t="shared" si="8"/>
        <v>0</v>
      </c>
      <c r="R147" s="4"/>
      <c r="S147" s="5">
        <f>Q147-R147</f>
        <v>0</v>
      </c>
    </row>
    <row r="148" spans="2:19" ht="35.1" customHeight="1" x14ac:dyDescent="0.25">
      <c r="B148" s="18">
        <v>145</v>
      </c>
      <c r="C148" s="60"/>
      <c r="D148" s="8"/>
      <c r="E148" s="8"/>
      <c r="F148" s="2"/>
      <c r="G148" s="3"/>
      <c r="H148" s="66">
        <f t="shared" si="9"/>
        <v>0</v>
      </c>
      <c r="I148" s="2"/>
      <c r="J148" s="2"/>
      <c r="K148" s="3"/>
      <c r="L148" s="66">
        <f t="shared" si="10"/>
        <v>0</v>
      </c>
      <c r="M148" s="2"/>
      <c r="N148" s="2"/>
      <c r="O148" s="3"/>
      <c r="P148" s="33">
        <f t="shared" si="11"/>
        <v>0</v>
      </c>
      <c r="Q148" s="29">
        <f t="shared" si="8"/>
        <v>0</v>
      </c>
      <c r="R148" s="4"/>
      <c r="S148" s="5">
        <f>Q148-R148</f>
        <v>0</v>
      </c>
    </row>
    <row r="149" spans="2:19" ht="35.1" customHeight="1" x14ac:dyDescent="0.25">
      <c r="B149" s="18">
        <v>146</v>
      </c>
      <c r="C149" s="60"/>
      <c r="D149" s="8"/>
      <c r="E149" s="8"/>
      <c r="F149" s="2"/>
      <c r="G149" s="3"/>
      <c r="H149" s="66">
        <f t="shared" si="9"/>
        <v>0</v>
      </c>
      <c r="I149" s="2"/>
      <c r="J149" s="2"/>
      <c r="K149" s="3"/>
      <c r="L149" s="66">
        <f t="shared" si="10"/>
        <v>0</v>
      </c>
      <c r="M149" s="2"/>
      <c r="N149" s="2"/>
      <c r="O149" s="3"/>
      <c r="P149" s="33">
        <f t="shared" si="11"/>
        <v>0</v>
      </c>
      <c r="Q149" s="29">
        <f t="shared" si="8"/>
        <v>0</v>
      </c>
      <c r="R149" s="4"/>
      <c r="S149" s="5">
        <f>Q149-R149</f>
        <v>0</v>
      </c>
    </row>
    <row r="150" spans="2:19" ht="35.1" customHeight="1" x14ac:dyDescent="0.25">
      <c r="B150" s="18">
        <v>147</v>
      </c>
      <c r="C150" s="60"/>
      <c r="D150" s="8"/>
      <c r="E150" s="8"/>
      <c r="F150" s="2"/>
      <c r="G150" s="3"/>
      <c r="H150" s="66">
        <f t="shared" si="9"/>
        <v>0</v>
      </c>
      <c r="I150" s="2"/>
      <c r="J150" s="2"/>
      <c r="K150" s="3"/>
      <c r="L150" s="66">
        <f t="shared" si="10"/>
        <v>0</v>
      </c>
      <c r="M150" s="2"/>
      <c r="N150" s="2"/>
      <c r="O150" s="3"/>
      <c r="P150" s="33">
        <f t="shared" si="11"/>
        <v>0</v>
      </c>
      <c r="Q150" s="29">
        <f t="shared" si="8"/>
        <v>0</v>
      </c>
      <c r="R150" s="4"/>
      <c r="S150" s="5">
        <f>Q150-R150</f>
        <v>0</v>
      </c>
    </row>
    <row r="151" spans="2:19" ht="35.1" customHeight="1" x14ac:dyDescent="0.25">
      <c r="B151" s="18">
        <v>148</v>
      </c>
      <c r="C151" s="60"/>
      <c r="D151" s="8"/>
      <c r="E151" s="8"/>
      <c r="F151" s="2"/>
      <c r="G151" s="3"/>
      <c r="H151" s="66">
        <f t="shared" si="9"/>
        <v>0</v>
      </c>
      <c r="I151" s="2"/>
      <c r="J151" s="2"/>
      <c r="K151" s="3"/>
      <c r="L151" s="66">
        <f t="shared" si="10"/>
        <v>0</v>
      </c>
      <c r="M151" s="2"/>
      <c r="N151" s="2"/>
      <c r="O151" s="3"/>
      <c r="P151" s="33">
        <f t="shared" si="11"/>
        <v>0</v>
      </c>
      <c r="Q151" s="29">
        <f t="shared" si="8"/>
        <v>0</v>
      </c>
      <c r="R151" s="4"/>
      <c r="S151" s="5">
        <f>Q151-R151</f>
        <v>0</v>
      </c>
    </row>
    <row r="152" spans="2:19" ht="35.1" customHeight="1" x14ac:dyDescent="0.25">
      <c r="B152" s="18">
        <v>149</v>
      </c>
      <c r="C152" s="60"/>
      <c r="D152" s="8"/>
      <c r="E152" s="8"/>
      <c r="F152" s="2"/>
      <c r="G152" s="3"/>
      <c r="H152" s="66">
        <f t="shared" si="9"/>
        <v>0</v>
      </c>
      <c r="I152" s="2"/>
      <c r="J152" s="2"/>
      <c r="K152" s="3"/>
      <c r="L152" s="66">
        <f t="shared" si="10"/>
        <v>0</v>
      </c>
      <c r="M152" s="2"/>
      <c r="N152" s="2"/>
      <c r="O152" s="3"/>
      <c r="P152" s="33">
        <f t="shared" si="11"/>
        <v>0</v>
      </c>
      <c r="Q152" s="29">
        <f t="shared" si="8"/>
        <v>0</v>
      </c>
      <c r="R152" s="4"/>
      <c r="S152" s="5">
        <f>Q152-R152</f>
        <v>0</v>
      </c>
    </row>
    <row r="153" spans="2:19" ht="35.1" customHeight="1" x14ac:dyDescent="0.25">
      <c r="B153" s="18">
        <v>150</v>
      </c>
      <c r="C153" s="60"/>
      <c r="D153" s="8"/>
      <c r="E153" s="8"/>
      <c r="F153" s="2"/>
      <c r="G153" s="3"/>
      <c r="H153" s="66">
        <f t="shared" si="9"/>
        <v>0</v>
      </c>
      <c r="I153" s="2"/>
      <c r="J153" s="2"/>
      <c r="K153" s="3"/>
      <c r="L153" s="66">
        <f t="shared" si="10"/>
        <v>0</v>
      </c>
      <c r="M153" s="2"/>
      <c r="N153" s="2"/>
      <c r="O153" s="3"/>
      <c r="P153" s="33">
        <f t="shared" si="11"/>
        <v>0</v>
      </c>
      <c r="Q153" s="29">
        <f t="shared" si="8"/>
        <v>0</v>
      </c>
      <c r="R153" s="4"/>
      <c r="S153" s="5">
        <f>Q153-R153</f>
        <v>0</v>
      </c>
    </row>
    <row r="154" spans="2:19" ht="35.1" customHeight="1" x14ac:dyDescent="0.25">
      <c r="B154" s="18">
        <v>151</v>
      </c>
      <c r="C154" s="60"/>
      <c r="D154" s="8"/>
      <c r="E154" s="8"/>
      <c r="F154" s="2"/>
      <c r="G154" s="3"/>
      <c r="H154" s="66">
        <f t="shared" si="9"/>
        <v>0</v>
      </c>
      <c r="I154" s="2"/>
      <c r="J154" s="2"/>
      <c r="K154" s="3"/>
      <c r="L154" s="66">
        <f t="shared" si="10"/>
        <v>0</v>
      </c>
      <c r="M154" s="2"/>
      <c r="N154" s="2"/>
      <c r="O154" s="3"/>
      <c r="P154" s="33">
        <f t="shared" si="11"/>
        <v>0</v>
      </c>
      <c r="Q154" s="29">
        <f t="shared" si="8"/>
        <v>0</v>
      </c>
      <c r="R154" s="4"/>
      <c r="S154" s="5">
        <f>Q154-R154</f>
        <v>0</v>
      </c>
    </row>
    <row r="155" spans="2:19" ht="35.1" customHeight="1" x14ac:dyDescent="0.25">
      <c r="B155" s="18">
        <v>152</v>
      </c>
      <c r="C155" s="60"/>
      <c r="D155" s="8"/>
      <c r="E155" s="8"/>
      <c r="F155" s="2"/>
      <c r="G155" s="3"/>
      <c r="H155" s="66">
        <f t="shared" si="9"/>
        <v>0</v>
      </c>
      <c r="I155" s="2"/>
      <c r="J155" s="2"/>
      <c r="K155" s="3"/>
      <c r="L155" s="66">
        <f t="shared" si="10"/>
        <v>0</v>
      </c>
      <c r="M155" s="2"/>
      <c r="N155" s="2"/>
      <c r="O155" s="3"/>
      <c r="P155" s="33">
        <f t="shared" si="11"/>
        <v>0</v>
      </c>
      <c r="Q155" s="29">
        <f t="shared" si="8"/>
        <v>0</v>
      </c>
      <c r="R155" s="4"/>
      <c r="S155" s="5">
        <f>Q155-R155</f>
        <v>0</v>
      </c>
    </row>
    <row r="156" spans="2:19" ht="35.1" customHeight="1" x14ac:dyDescent="0.25">
      <c r="B156" s="18">
        <v>153</v>
      </c>
      <c r="C156" s="60"/>
      <c r="D156" s="8"/>
      <c r="E156" s="8"/>
      <c r="F156" s="2"/>
      <c r="G156" s="3"/>
      <c r="H156" s="66">
        <f t="shared" si="9"/>
        <v>0</v>
      </c>
      <c r="I156" s="2"/>
      <c r="J156" s="2"/>
      <c r="K156" s="3"/>
      <c r="L156" s="66">
        <f t="shared" si="10"/>
        <v>0</v>
      </c>
      <c r="M156" s="2"/>
      <c r="N156" s="2"/>
      <c r="O156" s="3"/>
      <c r="P156" s="33">
        <f t="shared" si="11"/>
        <v>0</v>
      </c>
      <c r="Q156" s="29">
        <f t="shared" si="8"/>
        <v>0</v>
      </c>
      <c r="R156" s="4"/>
      <c r="S156" s="5">
        <f>Q156-R156</f>
        <v>0</v>
      </c>
    </row>
    <row r="157" spans="2:19" ht="35.1" customHeight="1" x14ac:dyDescent="0.25">
      <c r="B157" s="18">
        <v>154</v>
      </c>
      <c r="C157" s="60"/>
      <c r="D157" s="8"/>
      <c r="E157" s="8"/>
      <c r="F157" s="2"/>
      <c r="G157" s="3"/>
      <c r="H157" s="66">
        <f t="shared" si="9"/>
        <v>0</v>
      </c>
      <c r="I157" s="2"/>
      <c r="J157" s="2"/>
      <c r="K157" s="3"/>
      <c r="L157" s="66">
        <f t="shared" si="10"/>
        <v>0</v>
      </c>
      <c r="M157" s="2"/>
      <c r="N157" s="2"/>
      <c r="O157" s="3"/>
      <c r="P157" s="33">
        <f t="shared" si="11"/>
        <v>0</v>
      </c>
      <c r="Q157" s="29">
        <f t="shared" si="8"/>
        <v>0</v>
      </c>
      <c r="R157" s="4"/>
      <c r="S157" s="5">
        <f>Q157-R157</f>
        <v>0</v>
      </c>
    </row>
    <row r="158" spans="2:19" ht="35.1" customHeight="1" x14ac:dyDescent="0.25">
      <c r="B158" s="18">
        <v>155</v>
      </c>
      <c r="C158" s="60"/>
      <c r="D158" s="8"/>
      <c r="E158" s="8"/>
      <c r="F158" s="2"/>
      <c r="G158" s="3"/>
      <c r="H158" s="66">
        <f t="shared" si="9"/>
        <v>0</v>
      </c>
      <c r="I158" s="2"/>
      <c r="J158" s="2"/>
      <c r="K158" s="3"/>
      <c r="L158" s="66">
        <f t="shared" si="10"/>
        <v>0</v>
      </c>
      <c r="M158" s="2"/>
      <c r="N158" s="2"/>
      <c r="O158" s="3"/>
      <c r="P158" s="33">
        <f t="shared" si="11"/>
        <v>0</v>
      </c>
      <c r="Q158" s="29">
        <f t="shared" si="8"/>
        <v>0</v>
      </c>
      <c r="R158" s="4"/>
      <c r="S158" s="5">
        <f>Q158-R158</f>
        <v>0</v>
      </c>
    </row>
    <row r="159" spans="2:19" ht="35.1" customHeight="1" x14ac:dyDescent="0.25">
      <c r="B159" s="18">
        <v>156</v>
      </c>
      <c r="C159" s="60"/>
      <c r="D159" s="8"/>
      <c r="E159" s="8"/>
      <c r="F159" s="2"/>
      <c r="G159" s="3"/>
      <c r="H159" s="66">
        <f t="shared" si="9"/>
        <v>0</v>
      </c>
      <c r="I159" s="2"/>
      <c r="J159" s="2"/>
      <c r="K159" s="3"/>
      <c r="L159" s="66">
        <f t="shared" si="10"/>
        <v>0</v>
      </c>
      <c r="M159" s="2"/>
      <c r="N159" s="2"/>
      <c r="O159" s="3"/>
      <c r="P159" s="33">
        <f t="shared" si="11"/>
        <v>0</v>
      </c>
      <c r="Q159" s="29">
        <f t="shared" si="8"/>
        <v>0</v>
      </c>
      <c r="R159" s="4"/>
      <c r="S159" s="5">
        <f>Q159-R159</f>
        <v>0</v>
      </c>
    </row>
    <row r="160" spans="2:19" ht="35.1" customHeight="1" x14ac:dyDescent="0.25">
      <c r="B160" s="18">
        <v>157</v>
      </c>
      <c r="C160" s="60"/>
      <c r="D160" s="8"/>
      <c r="E160" s="8"/>
      <c r="F160" s="2"/>
      <c r="G160" s="3"/>
      <c r="H160" s="66">
        <f t="shared" si="9"/>
        <v>0</v>
      </c>
      <c r="I160" s="2"/>
      <c r="J160" s="2"/>
      <c r="K160" s="3"/>
      <c r="L160" s="66">
        <f t="shared" si="10"/>
        <v>0</v>
      </c>
      <c r="M160" s="2"/>
      <c r="N160" s="2"/>
      <c r="O160" s="3"/>
      <c r="P160" s="33">
        <f t="shared" si="11"/>
        <v>0</v>
      </c>
      <c r="Q160" s="29">
        <f t="shared" si="8"/>
        <v>0</v>
      </c>
      <c r="R160" s="4"/>
      <c r="S160" s="5">
        <f>Q160-R160</f>
        <v>0</v>
      </c>
    </row>
    <row r="161" spans="2:19" ht="35.1" customHeight="1" x14ac:dyDescent="0.25">
      <c r="B161" s="18">
        <v>158</v>
      </c>
      <c r="C161" s="60"/>
      <c r="D161" s="8"/>
      <c r="E161" s="8"/>
      <c r="F161" s="2"/>
      <c r="G161" s="3"/>
      <c r="H161" s="66">
        <f t="shared" si="9"/>
        <v>0</v>
      </c>
      <c r="I161" s="2"/>
      <c r="J161" s="2"/>
      <c r="K161" s="3"/>
      <c r="L161" s="66">
        <f t="shared" si="10"/>
        <v>0</v>
      </c>
      <c r="M161" s="2"/>
      <c r="N161" s="2"/>
      <c r="O161" s="3"/>
      <c r="P161" s="33">
        <f t="shared" si="11"/>
        <v>0</v>
      </c>
      <c r="Q161" s="29">
        <f t="shared" si="8"/>
        <v>0</v>
      </c>
      <c r="R161" s="4"/>
      <c r="S161" s="5">
        <f>Q161-R161</f>
        <v>0</v>
      </c>
    </row>
    <row r="162" spans="2:19" ht="35.1" customHeight="1" x14ac:dyDescent="0.25">
      <c r="B162" s="18">
        <v>159</v>
      </c>
      <c r="C162" s="60"/>
      <c r="D162" s="8"/>
      <c r="E162" s="8"/>
      <c r="F162" s="2"/>
      <c r="G162" s="3"/>
      <c r="H162" s="66">
        <f t="shared" si="9"/>
        <v>0</v>
      </c>
      <c r="I162" s="2"/>
      <c r="J162" s="2"/>
      <c r="K162" s="3"/>
      <c r="L162" s="66">
        <f t="shared" si="10"/>
        <v>0</v>
      </c>
      <c r="M162" s="2"/>
      <c r="N162" s="2"/>
      <c r="O162" s="3"/>
      <c r="P162" s="33">
        <f t="shared" si="11"/>
        <v>0</v>
      </c>
      <c r="Q162" s="29">
        <f t="shared" si="8"/>
        <v>0</v>
      </c>
      <c r="R162" s="4"/>
      <c r="S162" s="5">
        <f>Q162-R162</f>
        <v>0</v>
      </c>
    </row>
    <row r="163" spans="2:19" ht="35.1" customHeight="1" x14ac:dyDescent="0.25">
      <c r="B163" s="18">
        <v>160</v>
      </c>
      <c r="C163" s="60"/>
      <c r="D163" s="8"/>
      <c r="E163" s="8"/>
      <c r="F163" s="2"/>
      <c r="G163" s="3"/>
      <c r="H163" s="66">
        <f>F163*G163</f>
        <v>0</v>
      </c>
      <c r="I163" s="2"/>
      <c r="J163" s="2"/>
      <c r="K163" s="3"/>
      <c r="L163" s="66">
        <f t="shared" si="10"/>
        <v>0</v>
      </c>
      <c r="M163" s="2"/>
      <c r="N163" s="2"/>
      <c r="O163" s="3"/>
      <c r="P163" s="33">
        <f t="shared" si="11"/>
        <v>0</v>
      </c>
      <c r="Q163" s="29">
        <f t="shared" si="8"/>
        <v>0</v>
      </c>
      <c r="R163" s="4"/>
      <c r="S163" s="5">
        <f>Q163-R163</f>
        <v>0</v>
      </c>
    </row>
    <row r="164" spans="2:19" ht="35.1" customHeight="1" x14ac:dyDescent="0.25">
      <c r="B164" s="18">
        <v>161</v>
      </c>
      <c r="C164" s="60"/>
      <c r="D164" s="8"/>
      <c r="E164" s="8"/>
      <c r="F164" s="2"/>
      <c r="G164" s="3"/>
      <c r="H164" s="66">
        <f t="shared" si="9"/>
        <v>0</v>
      </c>
      <c r="I164" s="2"/>
      <c r="J164" s="2"/>
      <c r="K164" s="3"/>
      <c r="L164" s="66">
        <f t="shared" si="10"/>
        <v>0</v>
      </c>
      <c r="M164" s="2"/>
      <c r="N164" s="2"/>
      <c r="O164" s="3"/>
      <c r="P164" s="33">
        <f t="shared" si="11"/>
        <v>0</v>
      </c>
      <c r="Q164" s="29">
        <f t="shared" si="8"/>
        <v>0</v>
      </c>
      <c r="R164" s="4"/>
      <c r="S164" s="5">
        <f>Q164-R164</f>
        <v>0</v>
      </c>
    </row>
    <row r="165" spans="2:19" ht="35.1" customHeight="1" x14ac:dyDescent="0.25">
      <c r="B165" s="18">
        <v>162</v>
      </c>
      <c r="C165" s="60"/>
      <c r="D165" s="8"/>
      <c r="E165" s="8"/>
      <c r="F165" s="2"/>
      <c r="G165" s="3"/>
      <c r="H165" s="66">
        <f t="shared" si="9"/>
        <v>0</v>
      </c>
      <c r="I165" s="2"/>
      <c r="J165" s="2"/>
      <c r="K165" s="3"/>
      <c r="L165" s="66">
        <f t="shared" si="10"/>
        <v>0</v>
      </c>
      <c r="M165" s="2"/>
      <c r="N165" s="2"/>
      <c r="O165" s="3"/>
      <c r="P165" s="33">
        <f t="shared" si="11"/>
        <v>0</v>
      </c>
      <c r="Q165" s="29">
        <f t="shared" si="8"/>
        <v>0</v>
      </c>
      <c r="R165" s="4"/>
      <c r="S165" s="5">
        <f>Q165-R165</f>
        <v>0</v>
      </c>
    </row>
    <row r="166" spans="2:19" ht="35.1" customHeight="1" x14ac:dyDescent="0.25">
      <c r="B166" s="18">
        <v>163</v>
      </c>
      <c r="C166" s="60"/>
      <c r="D166" s="8"/>
      <c r="E166" s="8"/>
      <c r="F166" s="2"/>
      <c r="G166" s="3"/>
      <c r="H166" s="66">
        <f t="shared" si="9"/>
        <v>0</v>
      </c>
      <c r="I166" s="2"/>
      <c r="J166" s="2"/>
      <c r="K166" s="3"/>
      <c r="L166" s="66">
        <f t="shared" si="10"/>
        <v>0</v>
      </c>
      <c r="M166" s="2"/>
      <c r="N166" s="2"/>
      <c r="O166" s="3"/>
      <c r="P166" s="33">
        <f t="shared" si="11"/>
        <v>0</v>
      </c>
      <c r="Q166" s="29">
        <f t="shared" si="8"/>
        <v>0</v>
      </c>
      <c r="R166" s="4"/>
      <c r="S166" s="5">
        <f>Q166-R166</f>
        <v>0</v>
      </c>
    </row>
    <row r="167" spans="2:19" ht="35.1" customHeight="1" x14ac:dyDescent="0.25">
      <c r="B167" s="18">
        <v>164</v>
      </c>
      <c r="C167" s="60"/>
      <c r="D167" s="8"/>
      <c r="E167" s="8"/>
      <c r="F167" s="2"/>
      <c r="G167" s="3"/>
      <c r="H167" s="66">
        <f t="shared" si="9"/>
        <v>0</v>
      </c>
      <c r="I167" s="2"/>
      <c r="J167" s="2"/>
      <c r="K167" s="3"/>
      <c r="L167" s="66">
        <f t="shared" si="10"/>
        <v>0</v>
      </c>
      <c r="M167" s="2"/>
      <c r="N167" s="2"/>
      <c r="O167" s="3"/>
      <c r="P167" s="33">
        <f t="shared" si="11"/>
        <v>0</v>
      </c>
      <c r="Q167" s="29">
        <f t="shared" si="8"/>
        <v>0</v>
      </c>
      <c r="R167" s="4"/>
      <c r="S167" s="5">
        <f>Q167-R167</f>
        <v>0</v>
      </c>
    </row>
    <row r="168" spans="2:19" ht="35.1" customHeight="1" x14ac:dyDescent="0.25">
      <c r="B168" s="18">
        <v>165</v>
      </c>
      <c r="C168" s="60"/>
      <c r="D168" s="8"/>
      <c r="E168" s="8"/>
      <c r="F168" s="2"/>
      <c r="G168" s="3"/>
      <c r="H168" s="66">
        <f t="shared" si="9"/>
        <v>0</v>
      </c>
      <c r="I168" s="2"/>
      <c r="J168" s="2"/>
      <c r="K168" s="3"/>
      <c r="L168" s="66">
        <f t="shared" si="10"/>
        <v>0</v>
      </c>
      <c r="M168" s="2"/>
      <c r="N168" s="2"/>
      <c r="O168" s="3"/>
      <c r="P168" s="33">
        <f t="shared" si="11"/>
        <v>0</v>
      </c>
      <c r="Q168" s="29">
        <f t="shared" si="8"/>
        <v>0</v>
      </c>
      <c r="R168" s="4"/>
      <c r="S168" s="5">
        <f>Q168-R168</f>
        <v>0</v>
      </c>
    </row>
    <row r="169" spans="2:19" ht="35.1" customHeight="1" x14ac:dyDescent="0.25">
      <c r="B169" s="18">
        <v>166</v>
      </c>
      <c r="C169" s="60"/>
      <c r="D169" s="8"/>
      <c r="E169" s="8"/>
      <c r="F169" s="2"/>
      <c r="G169" s="3"/>
      <c r="H169" s="66">
        <f t="shared" si="9"/>
        <v>0</v>
      </c>
      <c r="I169" s="2"/>
      <c r="J169" s="2"/>
      <c r="K169" s="3"/>
      <c r="L169" s="66">
        <f t="shared" si="10"/>
        <v>0</v>
      </c>
      <c r="M169" s="2"/>
      <c r="N169" s="2"/>
      <c r="O169" s="3"/>
      <c r="P169" s="33">
        <f t="shared" si="11"/>
        <v>0</v>
      </c>
      <c r="Q169" s="29">
        <f t="shared" si="8"/>
        <v>0</v>
      </c>
      <c r="R169" s="4"/>
      <c r="S169" s="5">
        <f>Q169-R169</f>
        <v>0</v>
      </c>
    </row>
    <row r="170" spans="2:19" ht="35.1" customHeight="1" x14ac:dyDescent="0.25">
      <c r="B170" s="18">
        <v>167</v>
      </c>
      <c r="C170" s="60"/>
      <c r="D170" s="8"/>
      <c r="E170" s="8"/>
      <c r="F170" s="2"/>
      <c r="G170" s="3"/>
      <c r="H170" s="66">
        <f t="shared" si="9"/>
        <v>0</v>
      </c>
      <c r="I170" s="2"/>
      <c r="J170" s="2"/>
      <c r="K170" s="3"/>
      <c r="L170" s="66">
        <f t="shared" si="10"/>
        <v>0</v>
      </c>
      <c r="M170" s="2"/>
      <c r="N170" s="2"/>
      <c r="O170" s="3"/>
      <c r="P170" s="33">
        <f t="shared" si="11"/>
        <v>0</v>
      </c>
      <c r="Q170" s="29">
        <f t="shared" si="8"/>
        <v>0</v>
      </c>
      <c r="R170" s="4"/>
      <c r="S170" s="5">
        <f>Q170-R170</f>
        <v>0</v>
      </c>
    </row>
    <row r="171" spans="2:19" ht="35.1" customHeight="1" x14ac:dyDescent="0.25">
      <c r="B171" s="18">
        <v>168</v>
      </c>
      <c r="C171" s="60"/>
      <c r="D171" s="8"/>
      <c r="E171" s="8"/>
      <c r="F171" s="2"/>
      <c r="G171" s="3"/>
      <c r="H171" s="66">
        <f t="shared" si="9"/>
        <v>0</v>
      </c>
      <c r="I171" s="2"/>
      <c r="J171" s="2"/>
      <c r="K171" s="3"/>
      <c r="L171" s="66">
        <f t="shared" si="10"/>
        <v>0</v>
      </c>
      <c r="M171" s="2"/>
      <c r="N171" s="2"/>
      <c r="O171" s="3"/>
      <c r="P171" s="33">
        <f t="shared" si="11"/>
        <v>0</v>
      </c>
      <c r="Q171" s="29">
        <f t="shared" si="8"/>
        <v>0</v>
      </c>
      <c r="R171" s="4"/>
      <c r="S171" s="5">
        <f>Q171-R171</f>
        <v>0</v>
      </c>
    </row>
    <row r="172" spans="2:19" ht="35.1" customHeight="1" x14ac:dyDescent="0.25">
      <c r="B172" s="18">
        <v>169</v>
      </c>
      <c r="C172" s="60"/>
      <c r="D172" s="8"/>
      <c r="E172" s="8"/>
      <c r="F172" s="2"/>
      <c r="G172" s="3"/>
      <c r="H172" s="66">
        <f t="shared" si="9"/>
        <v>0</v>
      </c>
      <c r="I172" s="2"/>
      <c r="J172" s="2"/>
      <c r="K172" s="3"/>
      <c r="L172" s="66">
        <f t="shared" si="10"/>
        <v>0</v>
      </c>
      <c r="M172" s="2"/>
      <c r="N172" s="2"/>
      <c r="O172" s="3"/>
      <c r="P172" s="33">
        <f t="shared" si="11"/>
        <v>0</v>
      </c>
      <c r="Q172" s="29">
        <f t="shared" si="8"/>
        <v>0</v>
      </c>
      <c r="R172" s="4"/>
      <c r="S172" s="5">
        <f>Q172-R172</f>
        <v>0</v>
      </c>
    </row>
    <row r="173" spans="2:19" ht="35.1" customHeight="1" x14ac:dyDescent="0.25">
      <c r="B173" s="18">
        <v>170</v>
      </c>
      <c r="C173" s="60"/>
      <c r="D173" s="8"/>
      <c r="E173" s="8"/>
      <c r="F173" s="2"/>
      <c r="G173" s="3"/>
      <c r="H173" s="66">
        <f t="shared" si="9"/>
        <v>0</v>
      </c>
      <c r="I173" s="2"/>
      <c r="J173" s="2"/>
      <c r="K173" s="3"/>
      <c r="L173" s="66">
        <f t="shared" si="10"/>
        <v>0</v>
      </c>
      <c r="M173" s="2"/>
      <c r="N173" s="2"/>
      <c r="O173" s="3"/>
      <c r="P173" s="33">
        <f t="shared" si="11"/>
        <v>0</v>
      </c>
      <c r="Q173" s="29">
        <f t="shared" si="8"/>
        <v>0</v>
      </c>
      <c r="R173" s="4"/>
      <c r="S173" s="5">
        <f>Q173-R173</f>
        <v>0</v>
      </c>
    </row>
    <row r="174" spans="2:19" ht="35.1" customHeight="1" x14ac:dyDescent="0.25">
      <c r="B174" s="18">
        <v>171</v>
      </c>
      <c r="C174" s="60"/>
      <c r="D174" s="8"/>
      <c r="E174" s="8"/>
      <c r="F174" s="2"/>
      <c r="G174" s="3"/>
      <c r="H174" s="66">
        <f t="shared" si="9"/>
        <v>0</v>
      </c>
      <c r="I174" s="2"/>
      <c r="J174" s="2"/>
      <c r="K174" s="3"/>
      <c r="L174" s="66">
        <f t="shared" si="10"/>
        <v>0</v>
      </c>
      <c r="M174" s="2"/>
      <c r="N174" s="2"/>
      <c r="O174" s="3"/>
      <c r="P174" s="33">
        <f t="shared" si="11"/>
        <v>0</v>
      </c>
      <c r="Q174" s="29">
        <f t="shared" si="8"/>
        <v>0</v>
      </c>
      <c r="R174" s="4"/>
      <c r="S174" s="5">
        <f>Q174-R174</f>
        <v>0</v>
      </c>
    </row>
    <row r="175" spans="2:19" ht="35.1" customHeight="1" x14ac:dyDescent="0.25">
      <c r="B175" s="18">
        <v>172</v>
      </c>
      <c r="C175" s="60"/>
      <c r="D175" s="8"/>
      <c r="E175" s="8"/>
      <c r="F175" s="2"/>
      <c r="G175" s="3"/>
      <c r="H175" s="66">
        <f t="shared" si="9"/>
        <v>0</v>
      </c>
      <c r="I175" s="2"/>
      <c r="J175" s="2"/>
      <c r="K175" s="3"/>
      <c r="L175" s="66">
        <f t="shared" si="10"/>
        <v>0</v>
      </c>
      <c r="M175" s="2"/>
      <c r="N175" s="2"/>
      <c r="O175" s="3"/>
      <c r="P175" s="33">
        <f t="shared" si="11"/>
        <v>0</v>
      </c>
      <c r="Q175" s="29">
        <f t="shared" si="8"/>
        <v>0</v>
      </c>
      <c r="R175" s="4"/>
      <c r="S175" s="5">
        <f>Q175-R175</f>
        <v>0</v>
      </c>
    </row>
    <row r="176" spans="2:19" ht="35.1" customHeight="1" x14ac:dyDescent="0.25">
      <c r="B176" s="18">
        <v>173</v>
      </c>
      <c r="C176" s="60"/>
      <c r="D176" s="8"/>
      <c r="E176" s="8"/>
      <c r="F176" s="2"/>
      <c r="G176" s="3"/>
      <c r="H176" s="66">
        <f t="shared" si="9"/>
        <v>0</v>
      </c>
      <c r="I176" s="2"/>
      <c r="J176" s="2"/>
      <c r="K176" s="3"/>
      <c r="L176" s="66">
        <f t="shared" si="10"/>
        <v>0</v>
      </c>
      <c r="M176" s="2"/>
      <c r="N176" s="2"/>
      <c r="O176" s="3"/>
      <c r="P176" s="33">
        <f t="shared" si="11"/>
        <v>0</v>
      </c>
      <c r="Q176" s="29">
        <f t="shared" si="8"/>
        <v>0</v>
      </c>
      <c r="R176" s="4"/>
      <c r="S176" s="5">
        <f>Q176-R176</f>
        <v>0</v>
      </c>
    </row>
    <row r="177" spans="2:19" ht="35.1" customHeight="1" x14ac:dyDescent="0.25">
      <c r="B177" s="18">
        <v>174</v>
      </c>
      <c r="C177" s="60"/>
      <c r="D177" s="8"/>
      <c r="E177" s="8"/>
      <c r="F177" s="2"/>
      <c r="G177" s="3"/>
      <c r="H177" s="66">
        <f t="shared" si="9"/>
        <v>0</v>
      </c>
      <c r="I177" s="2"/>
      <c r="J177" s="2"/>
      <c r="K177" s="3"/>
      <c r="L177" s="66">
        <f t="shared" si="10"/>
        <v>0</v>
      </c>
      <c r="M177" s="2"/>
      <c r="N177" s="2"/>
      <c r="O177" s="3"/>
      <c r="P177" s="33">
        <f t="shared" si="11"/>
        <v>0</v>
      </c>
      <c r="Q177" s="29">
        <f t="shared" si="8"/>
        <v>0</v>
      </c>
      <c r="R177" s="4"/>
      <c r="S177" s="5">
        <f>Q177-R177</f>
        <v>0</v>
      </c>
    </row>
    <row r="178" spans="2:19" ht="35.1" customHeight="1" x14ac:dyDescent="0.25">
      <c r="B178" s="18">
        <v>175</v>
      </c>
      <c r="C178" s="60"/>
      <c r="D178" s="8"/>
      <c r="E178" s="8"/>
      <c r="F178" s="2"/>
      <c r="G178" s="3"/>
      <c r="H178" s="66">
        <f t="shared" si="9"/>
        <v>0</v>
      </c>
      <c r="I178" s="2"/>
      <c r="J178" s="2"/>
      <c r="K178" s="3"/>
      <c r="L178" s="66">
        <f t="shared" si="10"/>
        <v>0</v>
      </c>
      <c r="M178" s="2"/>
      <c r="N178" s="2"/>
      <c r="O178" s="3"/>
      <c r="P178" s="33">
        <f t="shared" si="11"/>
        <v>0</v>
      </c>
      <c r="Q178" s="29">
        <f t="shared" si="8"/>
        <v>0</v>
      </c>
      <c r="R178" s="4"/>
      <c r="S178" s="5">
        <f>Q178-R178</f>
        <v>0</v>
      </c>
    </row>
    <row r="179" spans="2:19" ht="35.1" customHeight="1" x14ac:dyDescent="0.25">
      <c r="B179" s="18">
        <v>176</v>
      </c>
      <c r="C179" s="60"/>
      <c r="D179" s="8"/>
      <c r="E179" s="8"/>
      <c r="F179" s="2"/>
      <c r="G179" s="3"/>
      <c r="H179" s="66">
        <f t="shared" si="9"/>
        <v>0</v>
      </c>
      <c r="I179" s="2"/>
      <c r="J179" s="2"/>
      <c r="K179" s="3"/>
      <c r="L179" s="66">
        <f t="shared" si="10"/>
        <v>0</v>
      </c>
      <c r="M179" s="2"/>
      <c r="N179" s="2"/>
      <c r="O179" s="3"/>
      <c r="P179" s="33">
        <f t="shared" si="11"/>
        <v>0</v>
      </c>
      <c r="Q179" s="29">
        <f t="shared" si="8"/>
        <v>0</v>
      </c>
      <c r="R179" s="4"/>
      <c r="S179" s="5">
        <f>Q179-R179</f>
        <v>0</v>
      </c>
    </row>
    <row r="180" spans="2:19" ht="35.1" customHeight="1" x14ac:dyDescent="0.25">
      <c r="B180" s="18">
        <v>177</v>
      </c>
      <c r="C180" s="60"/>
      <c r="D180" s="8"/>
      <c r="E180" s="8"/>
      <c r="F180" s="2"/>
      <c r="G180" s="3"/>
      <c r="H180" s="66">
        <f t="shared" si="9"/>
        <v>0</v>
      </c>
      <c r="I180" s="2"/>
      <c r="J180" s="2"/>
      <c r="K180" s="3"/>
      <c r="L180" s="66">
        <f t="shared" si="10"/>
        <v>0</v>
      </c>
      <c r="M180" s="2"/>
      <c r="N180" s="2"/>
      <c r="O180" s="3"/>
      <c r="P180" s="33">
        <f t="shared" si="11"/>
        <v>0</v>
      </c>
      <c r="Q180" s="29">
        <f t="shared" si="8"/>
        <v>0</v>
      </c>
      <c r="R180" s="4"/>
      <c r="S180" s="5">
        <f>Q180-R180</f>
        <v>0</v>
      </c>
    </row>
    <row r="181" spans="2:19" ht="35.1" customHeight="1" x14ac:dyDescent="0.25">
      <c r="B181" s="18">
        <v>178</v>
      </c>
      <c r="C181" s="60"/>
      <c r="D181" s="8"/>
      <c r="E181" s="8"/>
      <c r="F181" s="2"/>
      <c r="G181" s="3"/>
      <c r="H181" s="66">
        <f t="shared" si="9"/>
        <v>0</v>
      </c>
      <c r="I181" s="2"/>
      <c r="J181" s="2"/>
      <c r="K181" s="3"/>
      <c r="L181" s="66">
        <f t="shared" si="10"/>
        <v>0</v>
      </c>
      <c r="M181" s="2"/>
      <c r="N181" s="2"/>
      <c r="O181" s="3"/>
      <c r="P181" s="33">
        <f t="shared" si="11"/>
        <v>0</v>
      </c>
      <c r="Q181" s="29">
        <f t="shared" si="8"/>
        <v>0</v>
      </c>
      <c r="R181" s="4"/>
      <c r="S181" s="5">
        <f>Q181-R181</f>
        <v>0</v>
      </c>
    </row>
    <row r="182" spans="2:19" ht="35.1" customHeight="1" x14ac:dyDescent="0.25">
      <c r="B182" s="18">
        <v>179</v>
      </c>
      <c r="C182" s="60"/>
      <c r="D182" s="8"/>
      <c r="E182" s="8"/>
      <c r="F182" s="2"/>
      <c r="G182" s="3"/>
      <c r="H182" s="66">
        <f t="shared" si="9"/>
        <v>0</v>
      </c>
      <c r="I182" s="2"/>
      <c r="J182" s="2"/>
      <c r="K182" s="3"/>
      <c r="L182" s="66">
        <f t="shared" si="10"/>
        <v>0</v>
      </c>
      <c r="M182" s="2"/>
      <c r="N182" s="2"/>
      <c r="O182" s="3"/>
      <c r="P182" s="33">
        <f t="shared" si="11"/>
        <v>0</v>
      </c>
      <c r="Q182" s="29">
        <f t="shared" si="8"/>
        <v>0</v>
      </c>
      <c r="R182" s="4"/>
      <c r="S182" s="5">
        <f>Q182-R182</f>
        <v>0</v>
      </c>
    </row>
    <row r="183" spans="2:19" ht="35.1" customHeight="1" x14ac:dyDescent="0.25">
      <c r="B183" s="18">
        <v>180</v>
      </c>
      <c r="C183" s="60"/>
      <c r="D183" s="8"/>
      <c r="E183" s="8"/>
      <c r="F183" s="2"/>
      <c r="G183" s="3"/>
      <c r="H183" s="66">
        <f t="shared" si="9"/>
        <v>0</v>
      </c>
      <c r="I183" s="2"/>
      <c r="J183" s="2"/>
      <c r="K183" s="3"/>
      <c r="L183" s="66">
        <f t="shared" si="10"/>
        <v>0</v>
      </c>
      <c r="M183" s="2"/>
      <c r="N183" s="2"/>
      <c r="O183" s="3"/>
      <c r="P183" s="33">
        <f t="shared" si="11"/>
        <v>0</v>
      </c>
      <c r="Q183" s="29">
        <f t="shared" si="8"/>
        <v>0</v>
      </c>
      <c r="R183" s="4"/>
      <c r="S183" s="5">
        <f>Q183-R183</f>
        <v>0</v>
      </c>
    </row>
    <row r="184" spans="2:19" ht="35.1" customHeight="1" x14ac:dyDescent="0.25">
      <c r="B184" s="18">
        <v>181</v>
      </c>
      <c r="C184" s="60"/>
      <c r="D184" s="8"/>
      <c r="E184" s="8"/>
      <c r="F184" s="2"/>
      <c r="G184" s="3"/>
      <c r="H184" s="66">
        <f t="shared" si="9"/>
        <v>0</v>
      </c>
      <c r="I184" s="2"/>
      <c r="J184" s="2"/>
      <c r="K184" s="3"/>
      <c r="L184" s="66">
        <f t="shared" si="10"/>
        <v>0</v>
      </c>
      <c r="M184" s="2"/>
      <c r="N184" s="2"/>
      <c r="O184" s="3"/>
      <c r="P184" s="33">
        <f t="shared" si="11"/>
        <v>0</v>
      </c>
      <c r="Q184" s="29">
        <f t="shared" si="8"/>
        <v>0</v>
      </c>
      <c r="R184" s="4"/>
      <c r="S184" s="5">
        <f>Q184-R184</f>
        <v>0</v>
      </c>
    </row>
    <row r="185" spans="2:19" ht="35.1" customHeight="1" x14ac:dyDescent="0.25">
      <c r="B185" s="18">
        <v>182</v>
      </c>
      <c r="C185" s="60"/>
      <c r="D185" s="8"/>
      <c r="E185" s="8"/>
      <c r="F185" s="2"/>
      <c r="G185" s="3"/>
      <c r="H185" s="66">
        <f t="shared" si="9"/>
        <v>0</v>
      </c>
      <c r="I185" s="2"/>
      <c r="J185" s="2"/>
      <c r="K185" s="3"/>
      <c r="L185" s="66">
        <f t="shared" si="10"/>
        <v>0</v>
      </c>
      <c r="M185" s="2"/>
      <c r="N185" s="2"/>
      <c r="O185" s="3"/>
      <c r="P185" s="33">
        <f t="shared" si="11"/>
        <v>0</v>
      </c>
      <c r="Q185" s="29">
        <f t="shared" si="8"/>
        <v>0</v>
      </c>
      <c r="R185" s="4"/>
      <c r="S185" s="5">
        <f>Q185-R185</f>
        <v>0</v>
      </c>
    </row>
    <row r="186" spans="2:19" ht="35.1" customHeight="1" x14ac:dyDescent="0.25">
      <c r="B186" s="18">
        <v>183</v>
      </c>
      <c r="C186" s="60"/>
      <c r="D186" s="8"/>
      <c r="E186" s="8"/>
      <c r="F186" s="2"/>
      <c r="G186" s="3"/>
      <c r="H186" s="66">
        <f t="shared" si="9"/>
        <v>0</v>
      </c>
      <c r="I186" s="2"/>
      <c r="J186" s="2"/>
      <c r="K186" s="3"/>
      <c r="L186" s="66">
        <f t="shared" si="10"/>
        <v>0</v>
      </c>
      <c r="M186" s="2"/>
      <c r="N186" s="2"/>
      <c r="O186" s="3"/>
      <c r="P186" s="33">
        <f t="shared" si="11"/>
        <v>0</v>
      </c>
      <c r="Q186" s="29">
        <f t="shared" si="8"/>
        <v>0</v>
      </c>
      <c r="R186" s="4"/>
      <c r="S186" s="5">
        <f>Q186-R186</f>
        <v>0</v>
      </c>
    </row>
    <row r="187" spans="2:19" ht="35.1" customHeight="1" x14ac:dyDescent="0.25">
      <c r="B187" s="18">
        <v>184</v>
      </c>
      <c r="C187" s="60"/>
      <c r="D187" s="8"/>
      <c r="E187" s="8"/>
      <c r="F187" s="2"/>
      <c r="G187" s="3"/>
      <c r="H187" s="66">
        <f t="shared" si="9"/>
        <v>0</v>
      </c>
      <c r="I187" s="2"/>
      <c r="J187" s="2"/>
      <c r="K187" s="3"/>
      <c r="L187" s="66">
        <f t="shared" si="10"/>
        <v>0</v>
      </c>
      <c r="M187" s="2"/>
      <c r="N187" s="2"/>
      <c r="O187" s="3"/>
      <c r="P187" s="33">
        <f t="shared" si="11"/>
        <v>0</v>
      </c>
      <c r="Q187" s="29">
        <f t="shared" si="8"/>
        <v>0</v>
      </c>
      <c r="R187" s="4"/>
      <c r="S187" s="5">
        <f>Q187-R187</f>
        <v>0</v>
      </c>
    </row>
    <row r="188" spans="2:19" ht="35.1" customHeight="1" x14ac:dyDescent="0.25">
      <c r="B188" s="18">
        <v>185</v>
      </c>
      <c r="C188" s="60"/>
      <c r="D188" s="8"/>
      <c r="E188" s="8"/>
      <c r="F188" s="2"/>
      <c r="G188" s="3"/>
      <c r="H188" s="66">
        <f t="shared" si="9"/>
        <v>0</v>
      </c>
      <c r="I188" s="2"/>
      <c r="J188" s="2"/>
      <c r="K188" s="3"/>
      <c r="L188" s="66">
        <f t="shared" si="10"/>
        <v>0</v>
      </c>
      <c r="M188" s="2"/>
      <c r="N188" s="2"/>
      <c r="O188" s="3"/>
      <c r="P188" s="33">
        <f t="shared" si="11"/>
        <v>0</v>
      </c>
      <c r="Q188" s="29">
        <f t="shared" si="8"/>
        <v>0</v>
      </c>
      <c r="R188" s="4"/>
      <c r="S188" s="5">
        <f>Q188-R188</f>
        <v>0</v>
      </c>
    </row>
    <row r="189" spans="2:19" ht="35.1" customHeight="1" x14ac:dyDescent="0.25">
      <c r="B189" s="18">
        <v>186</v>
      </c>
      <c r="C189" s="60"/>
      <c r="D189" s="8"/>
      <c r="E189" s="8"/>
      <c r="F189" s="2"/>
      <c r="G189" s="3"/>
      <c r="H189" s="66">
        <f t="shared" si="9"/>
        <v>0</v>
      </c>
      <c r="I189" s="2"/>
      <c r="J189" s="2"/>
      <c r="K189" s="3"/>
      <c r="L189" s="66">
        <f t="shared" si="10"/>
        <v>0</v>
      </c>
      <c r="M189" s="2"/>
      <c r="N189" s="2"/>
      <c r="O189" s="3"/>
      <c r="P189" s="33">
        <f t="shared" si="11"/>
        <v>0</v>
      </c>
      <c r="Q189" s="29">
        <f t="shared" si="8"/>
        <v>0</v>
      </c>
      <c r="R189" s="4"/>
      <c r="S189" s="5">
        <f>Q189-R189</f>
        <v>0</v>
      </c>
    </row>
    <row r="190" spans="2:19" ht="35.1" customHeight="1" x14ac:dyDescent="0.25">
      <c r="B190" s="18">
        <v>187</v>
      </c>
      <c r="C190" s="60"/>
      <c r="D190" s="8"/>
      <c r="E190" s="8"/>
      <c r="F190" s="2"/>
      <c r="G190" s="3"/>
      <c r="H190" s="66">
        <f t="shared" si="9"/>
        <v>0</v>
      </c>
      <c r="I190" s="2"/>
      <c r="J190" s="2"/>
      <c r="K190" s="3"/>
      <c r="L190" s="66">
        <f t="shared" si="10"/>
        <v>0</v>
      </c>
      <c r="M190" s="2"/>
      <c r="N190" s="2"/>
      <c r="O190" s="3"/>
      <c r="P190" s="33">
        <f t="shared" si="11"/>
        <v>0</v>
      </c>
      <c r="Q190" s="29">
        <f t="shared" si="8"/>
        <v>0</v>
      </c>
      <c r="R190" s="4"/>
      <c r="S190" s="5">
        <f>Q190-R190</f>
        <v>0</v>
      </c>
    </row>
    <row r="191" spans="2:19" ht="35.1" customHeight="1" x14ac:dyDescent="0.25">
      <c r="B191" s="18">
        <v>188</v>
      </c>
      <c r="C191" s="60"/>
      <c r="D191" s="8"/>
      <c r="E191" s="8"/>
      <c r="F191" s="2"/>
      <c r="G191" s="3"/>
      <c r="H191" s="66">
        <f t="shared" si="9"/>
        <v>0</v>
      </c>
      <c r="I191" s="2"/>
      <c r="J191" s="2"/>
      <c r="K191" s="3"/>
      <c r="L191" s="66">
        <f t="shared" si="10"/>
        <v>0</v>
      </c>
      <c r="M191" s="2"/>
      <c r="N191" s="2"/>
      <c r="O191" s="3"/>
      <c r="P191" s="33">
        <f t="shared" si="11"/>
        <v>0</v>
      </c>
      <c r="Q191" s="29">
        <f t="shared" si="8"/>
        <v>0</v>
      </c>
      <c r="R191" s="4"/>
      <c r="S191" s="5">
        <f>Q191-R191</f>
        <v>0</v>
      </c>
    </row>
    <row r="192" spans="2:19" ht="35.1" customHeight="1" x14ac:dyDescent="0.25">
      <c r="B192" s="18">
        <v>189</v>
      </c>
      <c r="C192" s="60"/>
      <c r="D192" s="8"/>
      <c r="E192" s="8"/>
      <c r="F192" s="2"/>
      <c r="G192" s="3"/>
      <c r="H192" s="66">
        <f t="shared" si="9"/>
        <v>0</v>
      </c>
      <c r="I192" s="2"/>
      <c r="J192" s="2"/>
      <c r="K192" s="3"/>
      <c r="L192" s="66">
        <f t="shared" si="10"/>
        <v>0</v>
      </c>
      <c r="M192" s="2"/>
      <c r="N192" s="2"/>
      <c r="O192" s="3"/>
      <c r="P192" s="33">
        <f t="shared" si="11"/>
        <v>0</v>
      </c>
      <c r="Q192" s="29">
        <f t="shared" si="8"/>
        <v>0</v>
      </c>
      <c r="R192" s="4"/>
      <c r="S192" s="5">
        <f>Q192-R192</f>
        <v>0</v>
      </c>
    </row>
    <row r="193" spans="2:19" ht="35.1" customHeight="1" x14ac:dyDescent="0.25">
      <c r="B193" s="18">
        <v>190</v>
      </c>
      <c r="C193" s="60"/>
      <c r="D193" s="8"/>
      <c r="E193" s="8"/>
      <c r="F193" s="2"/>
      <c r="G193" s="3"/>
      <c r="H193" s="66">
        <f t="shared" si="9"/>
        <v>0</v>
      </c>
      <c r="I193" s="2"/>
      <c r="J193" s="2"/>
      <c r="K193" s="3"/>
      <c r="L193" s="66">
        <f t="shared" si="10"/>
        <v>0</v>
      </c>
      <c r="M193" s="2"/>
      <c r="N193" s="2"/>
      <c r="O193" s="3"/>
      <c r="P193" s="33">
        <f t="shared" si="11"/>
        <v>0</v>
      </c>
      <c r="Q193" s="29">
        <f t="shared" si="8"/>
        <v>0</v>
      </c>
      <c r="R193" s="4"/>
      <c r="S193" s="5">
        <f>Q193-R193</f>
        <v>0</v>
      </c>
    </row>
    <row r="194" spans="2:19" ht="35.1" customHeight="1" x14ac:dyDescent="0.25">
      <c r="B194" s="18">
        <v>191</v>
      </c>
      <c r="C194" s="60"/>
      <c r="D194" s="8"/>
      <c r="E194" s="8"/>
      <c r="F194" s="2"/>
      <c r="G194" s="3"/>
      <c r="H194" s="66">
        <f t="shared" si="9"/>
        <v>0</v>
      </c>
      <c r="I194" s="2"/>
      <c r="J194" s="2"/>
      <c r="K194" s="3"/>
      <c r="L194" s="66">
        <f t="shared" si="10"/>
        <v>0</v>
      </c>
      <c r="M194" s="2"/>
      <c r="N194" s="2"/>
      <c r="O194" s="3"/>
      <c r="P194" s="33">
        <f t="shared" si="11"/>
        <v>0</v>
      </c>
      <c r="Q194" s="29">
        <f t="shared" si="8"/>
        <v>0</v>
      </c>
      <c r="R194" s="4"/>
      <c r="S194" s="5">
        <f>Q194-R194</f>
        <v>0</v>
      </c>
    </row>
    <row r="195" spans="2:19" ht="35.1" customHeight="1" x14ac:dyDescent="0.25">
      <c r="B195" s="18">
        <v>192</v>
      </c>
      <c r="C195" s="60"/>
      <c r="D195" s="8"/>
      <c r="E195" s="8"/>
      <c r="F195" s="2"/>
      <c r="G195" s="3"/>
      <c r="H195" s="66">
        <f t="shared" si="9"/>
        <v>0</v>
      </c>
      <c r="I195" s="2"/>
      <c r="J195" s="2"/>
      <c r="K195" s="3"/>
      <c r="L195" s="66">
        <f t="shared" si="10"/>
        <v>0</v>
      </c>
      <c r="M195" s="2"/>
      <c r="N195" s="2"/>
      <c r="O195" s="3"/>
      <c r="P195" s="33">
        <f t="shared" si="11"/>
        <v>0</v>
      </c>
      <c r="Q195" s="29">
        <f t="shared" si="8"/>
        <v>0</v>
      </c>
      <c r="R195" s="4"/>
      <c r="S195" s="5">
        <f>Q195-R195</f>
        <v>0</v>
      </c>
    </row>
    <row r="196" spans="2:19" ht="35.1" customHeight="1" x14ac:dyDescent="0.25">
      <c r="B196" s="18">
        <v>193</v>
      </c>
      <c r="C196" s="60"/>
      <c r="D196" s="8"/>
      <c r="E196" s="8"/>
      <c r="F196" s="2"/>
      <c r="G196" s="3"/>
      <c r="H196" s="66">
        <f t="shared" si="9"/>
        <v>0</v>
      </c>
      <c r="I196" s="2"/>
      <c r="J196" s="2"/>
      <c r="K196" s="3"/>
      <c r="L196" s="66">
        <f t="shared" si="10"/>
        <v>0</v>
      </c>
      <c r="M196" s="2"/>
      <c r="N196" s="2"/>
      <c r="O196" s="3"/>
      <c r="P196" s="33">
        <f t="shared" si="11"/>
        <v>0</v>
      </c>
      <c r="Q196" s="29">
        <f t="shared" si="8"/>
        <v>0</v>
      </c>
      <c r="R196" s="4"/>
      <c r="S196" s="5">
        <f>Q196-R196</f>
        <v>0</v>
      </c>
    </row>
    <row r="197" spans="2:19" ht="35.1" customHeight="1" x14ac:dyDescent="0.25">
      <c r="B197" s="18">
        <v>194</v>
      </c>
      <c r="C197" s="60"/>
      <c r="D197" s="8"/>
      <c r="E197" s="8"/>
      <c r="F197" s="2"/>
      <c r="G197" s="3"/>
      <c r="H197" s="66">
        <f t="shared" si="9"/>
        <v>0</v>
      </c>
      <c r="I197" s="2"/>
      <c r="J197" s="2"/>
      <c r="K197" s="3"/>
      <c r="L197" s="66">
        <f t="shared" si="10"/>
        <v>0</v>
      </c>
      <c r="M197" s="2"/>
      <c r="N197" s="2"/>
      <c r="O197" s="3"/>
      <c r="P197" s="33">
        <f t="shared" si="11"/>
        <v>0</v>
      </c>
      <c r="Q197" s="29">
        <f t="shared" ref="Q197:Q217" si="12">(H197+L197+P197)</f>
        <v>0</v>
      </c>
      <c r="R197" s="4"/>
      <c r="S197" s="5">
        <f>Q197-R197</f>
        <v>0</v>
      </c>
    </row>
    <row r="198" spans="2:19" ht="35.1" customHeight="1" x14ac:dyDescent="0.25">
      <c r="B198" s="18">
        <v>195</v>
      </c>
      <c r="C198" s="60"/>
      <c r="D198" s="8"/>
      <c r="E198" s="8"/>
      <c r="F198" s="2"/>
      <c r="G198" s="3"/>
      <c r="H198" s="66">
        <f t="shared" ref="H198:H217" si="13">F198*G198</f>
        <v>0</v>
      </c>
      <c r="I198" s="2"/>
      <c r="J198" s="2"/>
      <c r="K198" s="3"/>
      <c r="L198" s="66">
        <f t="shared" ref="L198:L217" si="14">(I198+J198)*K198</f>
        <v>0</v>
      </c>
      <c r="M198" s="2"/>
      <c r="N198" s="2"/>
      <c r="O198" s="3"/>
      <c r="P198" s="33">
        <f t="shared" ref="P198:P217" si="15">(M198+N198)*O198</f>
        <v>0</v>
      </c>
      <c r="Q198" s="29">
        <f>(H198+L198+P198)</f>
        <v>0</v>
      </c>
      <c r="R198" s="4"/>
      <c r="S198" s="5">
        <f>Q198-R198</f>
        <v>0</v>
      </c>
    </row>
    <row r="199" spans="2:19" ht="35.1" customHeight="1" x14ac:dyDescent="0.25">
      <c r="B199" s="18">
        <v>196</v>
      </c>
      <c r="C199" s="60"/>
      <c r="D199" s="8"/>
      <c r="E199" s="8"/>
      <c r="F199" s="2"/>
      <c r="G199" s="3"/>
      <c r="H199" s="66">
        <f t="shared" si="13"/>
        <v>0</v>
      </c>
      <c r="I199" s="2"/>
      <c r="J199" s="2"/>
      <c r="K199" s="3"/>
      <c r="L199" s="66">
        <f t="shared" si="14"/>
        <v>0</v>
      </c>
      <c r="M199" s="2"/>
      <c r="N199" s="2"/>
      <c r="O199" s="3"/>
      <c r="P199" s="33">
        <f t="shared" si="15"/>
        <v>0</v>
      </c>
      <c r="Q199" s="29">
        <f t="shared" si="12"/>
        <v>0</v>
      </c>
      <c r="R199" s="4"/>
      <c r="S199" s="5">
        <f>Q199-R199</f>
        <v>0</v>
      </c>
    </row>
    <row r="200" spans="2:19" ht="35.1" customHeight="1" x14ac:dyDescent="0.25">
      <c r="B200" s="18">
        <v>197</v>
      </c>
      <c r="C200" s="60"/>
      <c r="D200" s="8"/>
      <c r="E200" s="8"/>
      <c r="F200" s="2"/>
      <c r="G200" s="3"/>
      <c r="H200" s="66">
        <f t="shared" si="13"/>
        <v>0</v>
      </c>
      <c r="I200" s="2"/>
      <c r="J200" s="2"/>
      <c r="K200" s="3"/>
      <c r="L200" s="66">
        <f t="shared" si="14"/>
        <v>0</v>
      </c>
      <c r="M200" s="2"/>
      <c r="N200" s="2"/>
      <c r="O200" s="3"/>
      <c r="P200" s="33">
        <f t="shared" si="15"/>
        <v>0</v>
      </c>
      <c r="Q200" s="29">
        <f t="shared" si="12"/>
        <v>0</v>
      </c>
      <c r="R200" s="4"/>
      <c r="S200" s="5">
        <f>Q200-R200</f>
        <v>0</v>
      </c>
    </row>
    <row r="201" spans="2:19" ht="35.1" customHeight="1" x14ac:dyDescent="0.25">
      <c r="B201" s="18">
        <v>198</v>
      </c>
      <c r="C201" s="60"/>
      <c r="D201" s="8"/>
      <c r="E201" s="8"/>
      <c r="F201" s="2"/>
      <c r="G201" s="3"/>
      <c r="H201" s="66">
        <f t="shared" si="13"/>
        <v>0</v>
      </c>
      <c r="I201" s="2"/>
      <c r="J201" s="2"/>
      <c r="K201" s="3"/>
      <c r="L201" s="66">
        <f t="shared" si="14"/>
        <v>0</v>
      </c>
      <c r="M201" s="2"/>
      <c r="N201" s="2"/>
      <c r="O201" s="3"/>
      <c r="P201" s="33">
        <f t="shared" si="15"/>
        <v>0</v>
      </c>
      <c r="Q201" s="29">
        <f t="shared" si="12"/>
        <v>0</v>
      </c>
      <c r="R201" s="4"/>
      <c r="S201" s="5">
        <f>Q201-R201</f>
        <v>0</v>
      </c>
    </row>
    <row r="202" spans="2:19" ht="35.1" customHeight="1" x14ac:dyDescent="0.25">
      <c r="B202" s="18">
        <v>199</v>
      </c>
      <c r="C202" s="60"/>
      <c r="D202" s="8"/>
      <c r="E202" s="8"/>
      <c r="F202" s="2"/>
      <c r="G202" s="3"/>
      <c r="H202" s="66">
        <f t="shared" si="13"/>
        <v>0</v>
      </c>
      <c r="I202" s="2"/>
      <c r="J202" s="2"/>
      <c r="K202" s="3"/>
      <c r="L202" s="66">
        <f t="shared" si="14"/>
        <v>0</v>
      </c>
      <c r="M202" s="2"/>
      <c r="N202" s="2"/>
      <c r="O202" s="3"/>
      <c r="P202" s="33">
        <f t="shared" si="15"/>
        <v>0</v>
      </c>
      <c r="Q202" s="29">
        <f t="shared" si="12"/>
        <v>0</v>
      </c>
      <c r="R202" s="4"/>
      <c r="S202" s="5">
        <f>Q202-R202</f>
        <v>0</v>
      </c>
    </row>
    <row r="203" spans="2:19" ht="35.1" customHeight="1" x14ac:dyDescent="0.25">
      <c r="B203" s="18">
        <v>200</v>
      </c>
      <c r="C203" s="60"/>
      <c r="D203" s="8"/>
      <c r="E203" s="8"/>
      <c r="F203" s="2"/>
      <c r="G203" s="3"/>
      <c r="H203" s="66">
        <f t="shared" si="13"/>
        <v>0</v>
      </c>
      <c r="I203" s="2"/>
      <c r="J203" s="2"/>
      <c r="K203" s="3"/>
      <c r="L203" s="66">
        <f t="shared" si="14"/>
        <v>0</v>
      </c>
      <c r="M203" s="2"/>
      <c r="N203" s="2"/>
      <c r="O203" s="3"/>
      <c r="P203" s="33">
        <f t="shared" si="15"/>
        <v>0</v>
      </c>
      <c r="Q203" s="29">
        <f t="shared" si="12"/>
        <v>0</v>
      </c>
      <c r="R203" s="4"/>
      <c r="S203" s="5">
        <f>Q203-R203</f>
        <v>0</v>
      </c>
    </row>
    <row r="204" spans="2:19" ht="35.1" customHeight="1" x14ac:dyDescent="0.25">
      <c r="B204" s="18">
        <v>201</v>
      </c>
      <c r="C204" s="60"/>
      <c r="D204" s="8"/>
      <c r="E204" s="8"/>
      <c r="F204" s="2"/>
      <c r="G204" s="3"/>
      <c r="H204" s="66">
        <f t="shared" si="13"/>
        <v>0</v>
      </c>
      <c r="I204" s="2"/>
      <c r="J204" s="2"/>
      <c r="K204" s="3"/>
      <c r="L204" s="66">
        <f t="shared" si="14"/>
        <v>0</v>
      </c>
      <c r="M204" s="2"/>
      <c r="N204" s="2"/>
      <c r="O204" s="3"/>
      <c r="P204" s="33">
        <f t="shared" si="15"/>
        <v>0</v>
      </c>
      <c r="Q204" s="29">
        <f t="shared" si="12"/>
        <v>0</v>
      </c>
      <c r="R204" s="4"/>
      <c r="S204" s="5">
        <f>Q204-R204</f>
        <v>0</v>
      </c>
    </row>
    <row r="205" spans="2:19" ht="35.1" customHeight="1" x14ac:dyDescent="0.25">
      <c r="B205" s="18">
        <v>202</v>
      </c>
      <c r="C205" s="60"/>
      <c r="D205" s="8"/>
      <c r="E205" s="8"/>
      <c r="F205" s="2"/>
      <c r="G205" s="3"/>
      <c r="H205" s="66">
        <f t="shared" si="13"/>
        <v>0</v>
      </c>
      <c r="I205" s="2"/>
      <c r="J205" s="2"/>
      <c r="K205" s="3"/>
      <c r="L205" s="66">
        <f t="shared" si="14"/>
        <v>0</v>
      </c>
      <c r="M205" s="2"/>
      <c r="N205" s="2"/>
      <c r="O205" s="3"/>
      <c r="P205" s="33">
        <f t="shared" si="15"/>
        <v>0</v>
      </c>
      <c r="Q205" s="29">
        <f t="shared" si="12"/>
        <v>0</v>
      </c>
      <c r="R205" s="4"/>
      <c r="S205" s="5">
        <f>Q205-R205</f>
        <v>0</v>
      </c>
    </row>
    <row r="206" spans="2:19" ht="35.1" customHeight="1" x14ac:dyDescent="0.25">
      <c r="B206" s="18">
        <v>203</v>
      </c>
      <c r="C206" s="60"/>
      <c r="D206" s="8"/>
      <c r="E206" s="8"/>
      <c r="F206" s="2"/>
      <c r="G206" s="3"/>
      <c r="H206" s="66">
        <f t="shared" si="13"/>
        <v>0</v>
      </c>
      <c r="I206" s="2"/>
      <c r="J206" s="2"/>
      <c r="K206" s="3"/>
      <c r="L206" s="66">
        <f t="shared" si="14"/>
        <v>0</v>
      </c>
      <c r="M206" s="2"/>
      <c r="N206" s="2"/>
      <c r="O206" s="3"/>
      <c r="P206" s="33">
        <f t="shared" si="15"/>
        <v>0</v>
      </c>
      <c r="Q206" s="29">
        <f t="shared" si="12"/>
        <v>0</v>
      </c>
      <c r="R206" s="4"/>
      <c r="S206" s="5">
        <f>Q206-R206</f>
        <v>0</v>
      </c>
    </row>
    <row r="207" spans="2:19" ht="35.1" customHeight="1" x14ac:dyDescent="0.25">
      <c r="B207" s="18">
        <v>204</v>
      </c>
      <c r="C207" s="60"/>
      <c r="D207" s="8"/>
      <c r="E207" s="8"/>
      <c r="F207" s="2"/>
      <c r="G207" s="3"/>
      <c r="H207" s="66">
        <f t="shared" si="13"/>
        <v>0</v>
      </c>
      <c r="I207" s="2"/>
      <c r="J207" s="2"/>
      <c r="K207" s="3"/>
      <c r="L207" s="66">
        <f t="shared" si="14"/>
        <v>0</v>
      </c>
      <c r="M207" s="2"/>
      <c r="N207" s="2"/>
      <c r="O207" s="3"/>
      <c r="P207" s="33">
        <f t="shared" si="15"/>
        <v>0</v>
      </c>
      <c r="Q207" s="29">
        <f t="shared" si="12"/>
        <v>0</v>
      </c>
      <c r="R207" s="4"/>
      <c r="S207" s="5">
        <f>Q207-R207</f>
        <v>0</v>
      </c>
    </row>
    <row r="208" spans="2:19" ht="35.1" customHeight="1" x14ac:dyDescent="0.25">
      <c r="B208" s="18">
        <v>205</v>
      </c>
      <c r="C208" s="60"/>
      <c r="D208" s="8"/>
      <c r="E208" s="8"/>
      <c r="F208" s="2"/>
      <c r="G208" s="3"/>
      <c r="H208" s="66">
        <f t="shared" si="13"/>
        <v>0</v>
      </c>
      <c r="I208" s="2"/>
      <c r="J208" s="2"/>
      <c r="K208" s="3"/>
      <c r="L208" s="66">
        <f t="shared" si="14"/>
        <v>0</v>
      </c>
      <c r="M208" s="2"/>
      <c r="N208" s="2"/>
      <c r="O208" s="3"/>
      <c r="P208" s="33">
        <f t="shared" si="15"/>
        <v>0</v>
      </c>
      <c r="Q208" s="29">
        <f t="shared" si="12"/>
        <v>0</v>
      </c>
      <c r="R208" s="4"/>
      <c r="S208" s="5">
        <f>Q208-R208</f>
        <v>0</v>
      </c>
    </row>
    <row r="209" spans="2:19" ht="35.1" customHeight="1" x14ac:dyDescent="0.25">
      <c r="B209" s="18">
        <v>206</v>
      </c>
      <c r="C209" s="60"/>
      <c r="D209" s="8"/>
      <c r="E209" s="8"/>
      <c r="F209" s="2"/>
      <c r="G209" s="3"/>
      <c r="H209" s="66">
        <f t="shared" si="13"/>
        <v>0</v>
      </c>
      <c r="I209" s="2"/>
      <c r="J209" s="2"/>
      <c r="K209" s="3"/>
      <c r="L209" s="66">
        <f t="shared" si="14"/>
        <v>0</v>
      </c>
      <c r="M209" s="2"/>
      <c r="N209" s="2"/>
      <c r="O209" s="3"/>
      <c r="P209" s="33">
        <f t="shared" si="15"/>
        <v>0</v>
      </c>
      <c r="Q209" s="29">
        <f t="shared" si="12"/>
        <v>0</v>
      </c>
      <c r="R209" s="4"/>
      <c r="S209" s="5">
        <f>Q209-R209</f>
        <v>0</v>
      </c>
    </row>
    <row r="210" spans="2:19" ht="35.1" customHeight="1" x14ac:dyDescent="0.25">
      <c r="B210" s="18">
        <v>207</v>
      </c>
      <c r="C210" s="60"/>
      <c r="D210" s="8"/>
      <c r="E210" s="8"/>
      <c r="F210" s="2"/>
      <c r="G210" s="3"/>
      <c r="H210" s="66">
        <f t="shared" si="13"/>
        <v>0</v>
      </c>
      <c r="I210" s="2"/>
      <c r="J210" s="2"/>
      <c r="K210" s="3"/>
      <c r="L210" s="66">
        <f t="shared" si="14"/>
        <v>0</v>
      </c>
      <c r="M210" s="2"/>
      <c r="N210" s="2"/>
      <c r="O210" s="3"/>
      <c r="P210" s="33">
        <f t="shared" si="15"/>
        <v>0</v>
      </c>
      <c r="Q210" s="29">
        <f t="shared" si="12"/>
        <v>0</v>
      </c>
      <c r="R210" s="4"/>
      <c r="S210" s="5">
        <f>Q210-R210</f>
        <v>0</v>
      </c>
    </row>
    <row r="211" spans="2:19" ht="35.1" customHeight="1" x14ac:dyDescent="0.25">
      <c r="B211" s="18">
        <v>208</v>
      </c>
      <c r="C211" s="60"/>
      <c r="D211" s="8"/>
      <c r="E211" s="8"/>
      <c r="F211" s="2"/>
      <c r="G211" s="3"/>
      <c r="H211" s="66">
        <f t="shared" si="13"/>
        <v>0</v>
      </c>
      <c r="I211" s="2"/>
      <c r="J211" s="2"/>
      <c r="K211" s="3"/>
      <c r="L211" s="66">
        <f t="shared" si="14"/>
        <v>0</v>
      </c>
      <c r="M211" s="2"/>
      <c r="N211" s="2"/>
      <c r="O211" s="3"/>
      <c r="P211" s="33">
        <f t="shared" si="15"/>
        <v>0</v>
      </c>
      <c r="Q211" s="29">
        <f t="shared" si="12"/>
        <v>0</v>
      </c>
      <c r="R211" s="4"/>
      <c r="S211" s="5">
        <f>Q211-R211</f>
        <v>0</v>
      </c>
    </row>
    <row r="212" spans="2:19" ht="35.1" customHeight="1" x14ac:dyDescent="0.25">
      <c r="B212" s="18">
        <v>209</v>
      </c>
      <c r="C212" s="60"/>
      <c r="D212" s="8"/>
      <c r="E212" s="8"/>
      <c r="F212" s="2"/>
      <c r="G212" s="3"/>
      <c r="H212" s="66">
        <f t="shared" si="13"/>
        <v>0</v>
      </c>
      <c r="I212" s="2"/>
      <c r="J212" s="2"/>
      <c r="K212" s="3"/>
      <c r="L212" s="66">
        <f t="shared" si="14"/>
        <v>0</v>
      </c>
      <c r="M212" s="2"/>
      <c r="N212" s="2"/>
      <c r="O212" s="3"/>
      <c r="P212" s="33">
        <f t="shared" si="15"/>
        <v>0</v>
      </c>
      <c r="Q212" s="29">
        <f t="shared" si="12"/>
        <v>0</v>
      </c>
      <c r="R212" s="4"/>
      <c r="S212" s="5">
        <f>Q212-R212</f>
        <v>0</v>
      </c>
    </row>
    <row r="213" spans="2:19" ht="35.1" customHeight="1" x14ac:dyDescent="0.25">
      <c r="B213" s="18">
        <v>210</v>
      </c>
      <c r="C213" s="60"/>
      <c r="D213" s="8"/>
      <c r="E213" s="8"/>
      <c r="F213" s="2"/>
      <c r="G213" s="3"/>
      <c r="H213" s="66">
        <f t="shared" si="13"/>
        <v>0</v>
      </c>
      <c r="I213" s="2"/>
      <c r="J213" s="2"/>
      <c r="K213" s="3"/>
      <c r="L213" s="66">
        <f t="shared" si="14"/>
        <v>0</v>
      </c>
      <c r="M213" s="2"/>
      <c r="N213" s="2"/>
      <c r="O213" s="3"/>
      <c r="P213" s="33">
        <f t="shared" si="15"/>
        <v>0</v>
      </c>
      <c r="Q213" s="29">
        <f t="shared" si="12"/>
        <v>0</v>
      </c>
      <c r="R213" s="4"/>
      <c r="S213" s="5">
        <f>Q213-R213</f>
        <v>0</v>
      </c>
    </row>
    <row r="214" spans="2:19" ht="35.1" customHeight="1" x14ac:dyDescent="0.25">
      <c r="B214" s="18">
        <v>211</v>
      </c>
      <c r="C214" s="60"/>
      <c r="D214" s="8"/>
      <c r="E214" s="8"/>
      <c r="F214" s="2"/>
      <c r="G214" s="3"/>
      <c r="H214" s="66">
        <f t="shared" si="13"/>
        <v>0</v>
      </c>
      <c r="I214" s="2"/>
      <c r="J214" s="2"/>
      <c r="K214" s="3"/>
      <c r="L214" s="66">
        <f t="shared" si="14"/>
        <v>0</v>
      </c>
      <c r="M214" s="2"/>
      <c r="N214" s="2"/>
      <c r="O214" s="3"/>
      <c r="P214" s="33">
        <f t="shared" si="15"/>
        <v>0</v>
      </c>
      <c r="Q214" s="29">
        <f t="shared" si="12"/>
        <v>0</v>
      </c>
      <c r="R214" s="4"/>
      <c r="S214" s="5">
        <f>Q214-R214</f>
        <v>0</v>
      </c>
    </row>
    <row r="215" spans="2:19" ht="35.1" customHeight="1" x14ac:dyDescent="0.25">
      <c r="B215" s="18">
        <v>212</v>
      </c>
      <c r="C215" s="60"/>
      <c r="D215" s="8"/>
      <c r="E215" s="8"/>
      <c r="F215" s="2"/>
      <c r="G215" s="3"/>
      <c r="H215" s="66">
        <f t="shared" si="13"/>
        <v>0</v>
      </c>
      <c r="I215" s="2"/>
      <c r="J215" s="2"/>
      <c r="K215" s="3"/>
      <c r="L215" s="66">
        <f t="shared" si="14"/>
        <v>0</v>
      </c>
      <c r="M215" s="2"/>
      <c r="N215" s="2"/>
      <c r="O215" s="3"/>
      <c r="P215" s="33">
        <f t="shared" si="15"/>
        <v>0</v>
      </c>
      <c r="Q215" s="29">
        <f t="shared" si="12"/>
        <v>0</v>
      </c>
      <c r="R215" s="4"/>
      <c r="S215" s="5">
        <f>Q215-R215</f>
        <v>0</v>
      </c>
    </row>
    <row r="216" spans="2:19" ht="35.1" customHeight="1" x14ac:dyDescent="0.25">
      <c r="B216" s="18">
        <v>213</v>
      </c>
      <c r="C216" s="60"/>
      <c r="D216" s="8"/>
      <c r="E216" s="8"/>
      <c r="F216" s="2"/>
      <c r="G216" s="3"/>
      <c r="H216" s="66">
        <f t="shared" si="13"/>
        <v>0</v>
      </c>
      <c r="I216" s="2"/>
      <c r="J216" s="2"/>
      <c r="K216" s="3"/>
      <c r="L216" s="66">
        <f t="shared" si="14"/>
        <v>0</v>
      </c>
      <c r="M216" s="2"/>
      <c r="N216" s="2"/>
      <c r="O216" s="3"/>
      <c r="P216" s="33">
        <f t="shared" si="15"/>
        <v>0</v>
      </c>
      <c r="Q216" s="29">
        <f t="shared" si="12"/>
        <v>0</v>
      </c>
      <c r="R216" s="4"/>
      <c r="S216" s="5">
        <f>Q216-R216</f>
        <v>0</v>
      </c>
    </row>
    <row r="217" spans="2:19" ht="35.1" customHeight="1" x14ac:dyDescent="0.25">
      <c r="B217" s="18">
        <v>214</v>
      </c>
      <c r="C217" s="60"/>
      <c r="D217" s="8"/>
      <c r="E217" s="8"/>
      <c r="F217" s="2"/>
      <c r="G217" s="3"/>
      <c r="H217" s="66">
        <f t="shared" si="13"/>
        <v>0</v>
      </c>
      <c r="I217" s="2"/>
      <c r="J217" s="2"/>
      <c r="K217" s="3"/>
      <c r="L217" s="66">
        <f t="shared" si="14"/>
        <v>0</v>
      </c>
      <c r="M217" s="2"/>
      <c r="N217" s="2"/>
      <c r="O217" s="3"/>
      <c r="P217" s="33">
        <f t="shared" si="15"/>
        <v>0</v>
      </c>
      <c r="Q217" s="29">
        <f t="shared" si="12"/>
        <v>0</v>
      </c>
      <c r="R217" s="4"/>
      <c r="S217" s="5">
        <f>Q217-R217</f>
        <v>0</v>
      </c>
    </row>
    <row r="218" spans="2:19" ht="35.1" customHeight="1" thickBot="1" x14ac:dyDescent="0.3">
      <c r="B218" s="18">
        <v>215</v>
      </c>
      <c r="C218" s="60"/>
      <c r="D218" s="9"/>
      <c r="E218" s="9"/>
      <c r="F218" s="6"/>
      <c r="G218" s="39"/>
      <c r="H218" s="67">
        <f>F218*G218</f>
        <v>0</v>
      </c>
      <c r="I218" s="6"/>
      <c r="J218" s="6"/>
      <c r="K218" s="39"/>
      <c r="L218" s="67">
        <f>(I218+J218)*K218</f>
        <v>0</v>
      </c>
      <c r="M218" s="6"/>
      <c r="N218" s="6"/>
      <c r="O218" s="39"/>
      <c r="P218" s="34"/>
      <c r="Q218" s="40">
        <f>(H218+L218+P218)</f>
        <v>0</v>
      </c>
      <c r="R218" s="41"/>
      <c r="S218" s="7">
        <f>Q218-R218</f>
        <v>0</v>
      </c>
    </row>
    <row r="219" spans="2:19" s="83" customFormat="1" ht="32.25" thickBot="1" x14ac:dyDescent="0.95">
      <c r="B219" s="77"/>
      <c r="C219" s="78"/>
      <c r="D219" s="79"/>
      <c r="E219" s="79"/>
      <c r="F219" s="78"/>
      <c r="G219" s="78"/>
      <c r="H219" s="80">
        <f>SUM(H4:H218)</f>
        <v>439900</v>
      </c>
      <c r="I219" s="78"/>
      <c r="J219" s="78"/>
      <c r="K219" s="78"/>
      <c r="L219" s="80">
        <f>SUM(L4:L218)</f>
        <v>63407.913999999997</v>
      </c>
      <c r="M219" s="78"/>
      <c r="N219" s="78"/>
      <c r="O219" s="78"/>
      <c r="P219" s="81">
        <f>SUM(P4:P218)</f>
        <v>59763.189999999995</v>
      </c>
      <c r="Q219" s="80">
        <f>SUM(Q4:Q218)</f>
        <v>563071.10400000005</v>
      </c>
      <c r="R219" s="78"/>
      <c r="S219" s="82">
        <f>Q219-R219</f>
        <v>563071.10400000005</v>
      </c>
    </row>
  </sheetData>
  <mergeCells count="1">
    <mergeCell ref="B2:S2"/>
  </mergeCells>
  <pageMargins left="0.25" right="0.25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Ananta Borwell 2022</vt:lpstr>
      <vt:lpstr>Ananta Borwell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</dc:creator>
  <cp:lastModifiedBy>Netik Motghare</cp:lastModifiedBy>
  <cp:lastPrinted>2022-07-06T11:31:04Z</cp:lastPrinted>
  <dcterms:created xsi:type="dcterms:W3CDTF">2021-09-29T05:20:28Z</dcterms:created>
  <dcterms:modified xsi:type="dcterms:W3CDTF">2024-05-14T07:09:21Z</dcterms:modified>
</cp:coreProperties>
</file>