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840" windowWidth="29040" xWindow="-120" yWindow="-120"/>
  </bookViews>
  <sheets>
    <sheet xmlns:r="http://schemas.openxmlformats.org/officeDocument/2006/relationships" name="Sheet" sheetId="1" state="visible" r:id="rId1"/>
    <sheet xmlns:r="http://schemas.openxmlformats.org/officeDocument/2006/relationships" name="Priced Sheet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#,##0.##" numFmtId="164"/>
  </numFmts>
  <fonts count="10">
    <font>
      <name val="Calibri"/>
      <family val="2"/>
      <color theme="1"/>
      <sz val="11"/>
      <scheme val="minor"/>
    </font>
    <font>
      <name val="Arial"/>
      <family val="2"/>
      <b val="1"/>
      <color rgb="FF008080"/>
      <sz val="9"/>
    </font>
    <font>
      <name val="Arial"/>
      <family val="2"/>
      <color rgb="FF000000"/>
      <sz val="9"/>
    </font>
    <font>
      <name val="Arial"/>
      <family val="2"/>
      <b val="1"/>
      <color rgb="FF008080"/>
      <sz val="14"/>
    </font>
    <font>
      <name val="Arial"/>
      <family val="2"/>
      <b val="1"/>
      <color rgb="FFFFFFFF"/>
      <sz val="9"/>
    </font>
    <font>
      <name val="Arial"/>
      <family val="2"/>
      <color rgb="FFFFFFFF"/>
      <sz val="9"/>
    </font>
    <font>
      <name val="Calibri"/>
      <family val="2"/>
      <sz val="12"/>
    </font>
    <font>
      <name val="Calibri"/>
      <family val="2"/>
      <sz val="11"/>
      <scheme val="minor"/>
    </font>
    <font>
      <name val="Tahoma"/>
      <b val="1"/>
    </font>
    <font>
      <name val="Tahoma"/>
      <b val="1"/>
      <sz val="11"/>
    </font>
  </fonts>
  <fills count="4">
    <fill>
      <patternFill/>
    </fill>
    <fill>
      <patternFill patternType="gray125"/>
    </fill>
    <fill>
      <patternFill patternType="solid">
        <fgColor rgb="FF617979"/>
      </patternFill>
    </fill>
    <fill>
      <patternFill patternType="solid">
        <fgColor rgb="FFE4E8E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borderId="0" fillId="0" fontId="0" numFmtId="0"/>
  </cellStyleXfs>
  <cellXfs count="33">
    <xf borderId="0" fillId="0" fontId="0" numFmtId="0" pivotButton="0" quotePrefix="0" xfId="0"/>
    <xf applyAlignment="1" borderId="0" fillId="0" fontId="1" numFmtId="0" pivotButton="0" quotePrefix="0" xfId="0">
      <alignment horizontal="left" readingOrder="1" vertical="center" wrapText="1"/>
    </xf>
    <xf borderId="0" fillId="0" fontId="0" numFmtId="0" pivotButton="0" quotePrefix="0" xfId="0"/>
    <xf applyAlignment="1" borderId="0" fillId="0" fontId="2" numFmtId="0" pivotButton="0" quotePrefix="0" xfId="0">
      <alignment horizontal="left" readingOrder="1" vertical="center" wrapText="1"/>
    </xf>
    <xf applyAlignment="1" borderId="0" fillId="0" fontId="2" numFmtId="0" pivotButton="0" quotePrefix="0" xfId="0">
      <alignment horizontal="left" readingOrder="1" vertical="top"/>
    </xf>
    <xf borderId="0" fillId="0" fontId="6" numFmtId="0" pivotButton="0" quotePrefix="0" xfId="0"/>
    <xf applyAlignment="1" borderId="5" fillId="2" fontId="5" numFmtId="0" pivotButton="0" quotePrefix="0" xfId="0">
      <alignment horizontal="left" readingOrder="1" vertical="top" wrapText="1"/>
    </xf>
    <xf borderId="8" fillId="0" fontId="0" numFmtId="0" pivotButton="0" quotePrefix="0" xfId="0"/>
    <xf applyAlignment="1" borderId="4" fillId="2" fontId="5" numFmtId="0" pivotButton="0" quotePrefix="0" xfId="0">
      <alignment horizontal="left" readingOrder="1" vertical="top" wrapText="1"/>
    </xf>
    <xf borderId="4" fillId="0" fontId="0" numFmtId="0" pivotButton="0" quotePrefix="0" xfId="0"/>
    <xf applyAlignment="1" borderId="3" fillId="2" fontId="5" numFmtId="0" pivotButton="0" quotePrefix="0" xfId="0">
      <alignment horizontal="center" readingOrder="1" vertical="center" wrapText="1"/>
    </xf>
    <xf applyAlignment="1" borderId="3" fillId="3" fontId="2" numFmtId="0" pivotButton="0" quotePrefix="0" xfId="0">
      <alignment horizontal="left" readingOrder="1" vertical="center" wrapText="1"/>
    </xf>
    <xf applyAlignment="1" borderId="4" fillId="3" fontId="2" numFmtId="0" pivotButton="0" quotePrefix="0" xfId="0">
      <alignment horizontal="left" readingOrder="1" vertical="center" wrapText="1"/>
    </xf>
    <xf applyAlignment="1" borderId="4" fillId="3" fontId="2" numFmtId="0" pivotButton="0" quotePrefix="0" xfId="0">
      <alignment horizontal="right" readingOrder="1" vertical="center" wrapText="1"/>
    </xf>
    <xf applyAlignment="1" borderId="0" fillId="0" fontId="2" numFmtId="0" pivotButton="0" quotePrefix="0" xfId="0">
      <alignment horizontal="left" readingOrder="1" vertical="top"/>
    </xf>
    <xf borderId="0" fillId="0" fontId="0" numFmtId="0" pivotButton="0" quotePrefix="0" xfId="0"/>
    <xf applyAlignment="1" borderId="2" fillId="2" fontId="4" numFmtId="0" pivotButton="0" quotePrefix="0" xfId="0">
      <alignment horizontal="center" readingOrder="1" vertical="center" wrapText="1"/>
    </xf>
    <xf borderId="6" fillId="0" fontId="0" numFmtId="0" pivotButton="0" quotePrefix="0" xfId="0"/>
    <xf borderId="7" fillId="0" fontId="0" numFmtId="0" pivotButton="0" quotePrefix="0" xfId="0"/>
    <xf applyAlignment="1" borderId="1" fillId="2" fontId="4" numFmtId="0" pivotButton="0" quotePrefix="0" xfId="0">
      <alignment horizontal="center" readingOrder="1" vertical="center" wrapText="1"/>
    </xf>
    <xf borderId="5" fillId="0" fontId="0" numFmtId="0" pivotButton="0" quotePrefix="0" xfId="0"/>
    <xf applyAlignment="1" borderId="0" fillId="0" fontId="1" numFmtId="0" pivotButton="0" quotePrefix="0" xfId="0">
      <alignment horizontal="left" readingOrder="1" vertical="center" wrapText="1"/>
    </xf>
    <xf applyAlignment="1" borderId="0" fillId="0" fontId="2" numFmtId="0" pivotButton="0" quotePrefix="0" xfId="0">
      <alignment horizontal="left" readingOrder="1" vertical="center" wrapText="1"/>
    </xf>
    <xf applyAlignment="1" borderId="0" fillId="0" fontId="2" numFmtId="49" pivotButton="0" quotePrefix="0" xfId="0">
      <alignment horizontal="right" readingOrder="1" vertical="center" wrapText="1"/>
    </xf>
    <xf applyAlignment="1" borderId="0" fillId="0" fontId="3" numFmtId="0" pivotButton="0" quotePrefix="0" xfId="0">
      <alignment horizontal="right" readingOrder="1" vertical="top" wrapText="1"/>
    </xf>
    <xf borderId="0" fillId="0" fontId="0" numFmtId="0" pivotButton="0" quotePrefix="0" xfId="0"/>
    <xf borderId="0" fillId="0" fontId="7" numFmtId="0" pivotButton="0" quotePrefix="0" xfId="0"/>
    <xf borderId="0" fillId="0" fontId="8" numFmtId="0" pivotButton="0" quotePrefix="0" xfId="0"/>
    <xf borderId="0" fillId="0" fontId="9" numFmtId="0" pivotButton="0" quotePrefix="0" xfId="0"/>
    <xf borderId="0" fillId="0" fontId="0" numFmtId="3" pivotButton="0" quotePrefix="0" xfId="0"/>
    <xf borderId="0" fillId="0" fontId="0" numFmtId="164" pivotButton="0" quotePrefix="0" xfId="0"/>
    <xf borderId="0" fillId="0" fontId="0" numFmtId="5" pivotButton="0" quotePrefix="0" xfId="0"/>
    <xf borderId="0" fillId="0" fontId="0" numFmtId="2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/>
    <pageSetUpPr/>
  </sheetPr>
  <dimension ref="A1:O30"/>
  <sheetViews>
    <sheetView showGridLines="0" workbookViewId="0">
      <selection activeCell="A1" sqref="A1"/>
    </sheetView>
  </sheetViews>
  <sheetFormatPr baseColWidth="8" defaultRowHeight="15"/>
  <cols>
    <col customWidth="1" max="1" min="1" style="25" width="9.5703125"/>
    <col customWidth="1" max="2" min="2" style="25" width="0.140625"/>
    <col customWidth="1" max="3" min="3" style="25" width="2.42578125"/>
    <col customWidth="1" max="4" min="4" style="25" width="7"/>
    <col customWidth="1" max="5" min="5" style="25" width="8.28515625"/>
    <col customWidth="1" max="6" min="6" style="25" width="11"/>
    <col customWidth="1" max="7" min="7" style="25" width="21.5703125"/>
    <col customWidth="1" max="8" min="8" style="25" width="5.42578125"/>
    <col customWidth="1" max="9" min="9" style="25" width="4"/>
    <col customWidth="1" max="10" min="10" style="25" width="7.140625"/>
    <col customWidth="1" max="11" min="11" style="25" width="5.42578125"/>
    <col customWidth="1" max="13" min="12" style="25" width="1.85546875"/>
    <col customWidth="1" max="14" min="14" style="25" width="8.140625"/>
    <col customWidth="1" max="15" min="15" style="25" width="0.140625"/>
  </cols>
  <sheetData>
    <row customHeight="1" ht="1.5" r="1" s="25">
      <c r="A1" s="5" t="n"/>
    </row>
    <row customHeight="1" ht="16.5" r="2" s="25">
      <c r="A2" s="21" t="inlineStr">
        <is>
          <t>Contract Number</t>
        </is>
      </c>
      <c r="E2" s="14" t="n"/>
      <c r="F2" s="22" t="n">
        <v>7</v>
      </c>
      <c r="H2" s="14" t="n"/>
      <c r="I2" s="24" t="inlineStr">
        <is>
          <t>Material List</t>
        </is>
      </c>
    </row>
    <row customHeight="1" ht="7.5" r="3" s="25">
      <c r="A3" s="21" t="inlineStr">
        <is>
          <t>Description</t>
        </is>
      </c>
      <c r="E3" s="14" t="n"/>
      <c r="F3" s="22" t="n"/>
      <c r="H3" s="14" t="n"/>
    </row>
    <row customHeight="1" ht="9" r="4" s="25">
      <c r="E4" s="14" t="n"/>
      <c r="H4" s="14" t="n"/>
      <c r="I4" s="14" t="n"/>
      <c r="K4" s="14" t="n"/>
      <c r="L4" s="14" t="n"/>
      <c r="N4" s="14" t="n"/>
      <c r="O4" s="14" t="n"/>
    </row>
    <row customHeight="1" ht="16.5" r="5" s="25">
      <c r="A5" s="21" t="inlineStr">
        <is>
          <t>Date</t>
        </is>
      </c>
      <c r="E5" s="14" t="n"/>
      <c r="F5" s="22" t="inlineStr">
        <is>
          <t>7/10/2019</t>
        </is>
      </c>
      <c r="H5" s="14" t="n"/>
      <c r="I5" s="14" t="n"/>
      <c r="K5" s="14" t="n"/>
      <c r="L5" s="23" t="inlineStr">
        <is>
          <t>Page 1</t>
        </is>
      </c>
    </row>
    <row customHeight="1" ht="1.5" r="6" s="25">
      <c r="A6" s="14" t="n"/>
      <c r="B6" s="14" t="n"/>
      <c r="C6" s="14" t="n"/>
      <c r="E6" s="14" t="n"/>
      <c r="F6" s="14" t="n"/>
      <c r="G6" s="14" t="n"/>
      <c r="H6" s="14" t="n"/>
      <c r="I6" s="14" t="n"/>
      <c r="K6" s="14" t="n"/>
    </row>
    <row customHeight="1" ht="16.5" r="7" s="25">
      <c r="A7" s="14" t="n"/>
      <c r="B7" s="14" t="n"/>
      <c r="C7" s="14" t="n"/>
      <c r="E7" s="14" t="n"/>
      <c r="F7" s="14" t="n"/>
      <c r="G7" s="14" t="n"/>
      <c r="H7" s="14" t="n"/>
      <c r="I7" s="14" t="n"/>
      <c r="K7" s="14" t="n"/>
      <c r="L7" s="14" t="n"/>
      <c r="N7" s="14" t="n"/>
      <c r="O7" s="14" t="n"/>
    </row>
    <row customHeight="1" ht="5.25" r="8" s="25">
      <c r="A8" s="21" t="inlineStr">
        <is>
          <t>Item</t>
        </is>
      </c>
      <c r="B8" s="22" t="inlineStr">
        <is>
          <t>Item 1</t>
        </is>
      </c>
      <c r="C8" s="22" t="n"/>
      <c r="D8" s="22" t="n"/>
      <c r="E8" s="22" t="n"/>
      <c r="F8" s="22" t="n"/>
      <c r="G8" s="14" t="n"/>
      <c r="H8" s="14" t="n"/>
      <c r="I8" s="14" t="n"/>
      <c r="J8" s="14" t="n"/>
      <c r="K8" s="21" t="inlineStr">
        <is>
          <t>Quantity</t>
        </is>
      </c>
      <c r="L8" s="21" t="n"/>
      <c r="M8" s="21" t="n"/>
      <c r="N8" s="22" t="n">
        <v>1</v>
      </c>
      <c r="O8" s="14" t="n"/>
    </row>
    <row customHeight="1" ht="12" r="9" s="25">
      <c r="A9" s="19" t="inlineStr">
        <is>
          <t>Product code</t>
        </is>
      </c>
      <c r="B9" s="17" t="n"/>
      <c r="C9" s="18" t="n"/>
      <c r="D9" s="16" t="inlineStr">
        <is>
          <t>Description</t>
        </is>
      </c>
      <c r="E9" s="17" t="n"/>
      <c r="F9" s="17" t="n"/>
      <c r="G9" s="17" t="n"/>
      <c r="H9" s="17" t="n"/>
      <c r="I9" s="18" t="n"/>
      <c r="J9" s="16" t="inlineStr">
        <is>
          <t>Quantity</t>
        </is>
      </c>
      <c r="K9" s="17" t="n"/>
      <c r="L9" s="18" t="n"/>
      <c r="M9" s="16" t="inlineStr">
        <is>
          <t>Weight</t>
        </is>
      </c>
      <c r="N9" s="17" t="n"/>
      <c r="O9" s="18" t="n"/>
    </row>
    <row customHeight="1" ht="6" r="10" s="25">
      <c r="A10" s="20" t="n"/>
      <c r="B10" s="7" t="n"/>
      <c r="C10" s="9" t="n"/>
      <c r="D10" s="7" t="n"/>
      <c r="E10" s="7" t="n"/>
      <c r="F10" s="7" t="n"/>
      <c r="G10" s="7" t="n"/>
      <c r="H10" s="7" t="n"/>
      <c r="I10" s="9" t="n"/>
      <c r="J10" s="7" t="n"/>
      <c r="K10" s="7" t="n"/>
      <c r="L10" s="9" t="n"/>
      <c r="M10" s="7" t="n"/>
      <c r="N10" s="7" t="n"/>
      <c r="O10" s="9" t="n"/>
    </row>
    <row customHeight="1" ht="18" r="11" s="25">
      <c r="A11" s="10" t="inlineStr">
        <is>
          <t>Summary</t>
        </is>
      </c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9" t="n"/>
    </row>
    <row customHeight="1" ht="18" r="12" s="25">
      <c r="A12" s="11" t="n">
        <v>279555</v>
      </c>
      <c r="B12" s="7" t="n"/>
      <c r="C12" s="9" t="n"/>
      <c r="D12" s="12" t="inlineStr">
        <is>
          <t>Cuplok combined jack and base plate</t>
        </is>
      </c>
      <c r="E12" s="7" t="n"/>
      <c r="F12" s="7" t="n"/>
      <c r="G12" s="7" t="n"/>
      <c r="H12" s="7" t="n"/>
      <c r="I12" s="9" t="n"/>
      <c r="J12" s="13" t="n">
        <v>25</v>
      </c>
      <c r="K12" s="7" t="n"/>
      <c r="L12" s="9" t="n"/>
      <c r="M12" s="13" t="inlineStr">
        <is>
          <t>292 lbs</t>
        </is>
      </c>
      <c r="N12" s="7" t="n"/>
      <c r="O12" s="9" t="n"/>
    </row>
    <row customHeight="1" ht="18" r="13" s="25">
      <c r="A13" s="11" t="n">
        <v>271909</v>
      </c>
      <c r="B13" s="7" t="n"/>
      <c r="C13" s="9" t="n"/>
      <c r="D13" s="12" t="inlineStr">
        <is>
          <t>Cuplok deck adaptor</t>
        </is>
      </c>
      <c r="E13" s="7" t="n"/>
      <c r="F13" s="7" t="n"/>
      <c r="G13" s="7" t="n"/>
      <c r="H13" s="7" t="n"/>
      <c r="I13" s="9" t="n"/>
      <c r="J13" s="13" t="n">
        <v>25</v>
      </c>
      <c r="K13" s="7" t="n"/>
      <c r="L13" s="9" t="n"/>
      <c r="M13" s="13" t="inlineStr">
        <is>
          <t>72 lbs</t>
        </is>
      </c>
      <c r="N13" s="7" t="n"/>
      <c r="O13" s="9" t="n"/>
    </row>
    <row customHeight="1" ht="18" r="14" s="25">
      <c r="A14" s="11" t="n">
        <v>271250</v>
      </c>
      <c r="B14" s="7" t="n"/>
      <c r="C14" s="9" t="n"/>
      <c r="D14" s="12" t="inlineStr">
        <is>
          <t>Cuplok horizontal: 2.5m</t>
        </is>
      </c>
      <c r="E14" s="7" t="n"/>
      <c r="F14" s="7" t="n"/>
      <c r="G14" s="7" t="n"/>
      <c r="H14" s="7" t="n"/>
      <c r="I14" s="9" t="n"/>
      <c r="J14" s="13" t="n">
        <v>168</v>
      </c>
      <c r="K14" s="7" t="n"/>
      <c r="L14" s="9" t="n"/>
      <c r="M14" s="13" t="inlineStr">
        <is>
          <t>3519 lbs</t>
        </is>
      </c>
      <c r="N14" s="7" t="n"/>
      <c r="O14" s="9" t="n"/>
    </row>
    <row customHeight="1" ht="18" r="15" s="25">
      <c r="A15" s="11" t="n">
        <v>272250</v>
      </c>
      <c r="B15" s="7" t="n"/>
      <c r="C15" s="9" t="n"/>
      <c r="D15" s="12" t="inlineStr">
        <is>
          <t>Cuplok intermediate transom: 2.5m</t>
        </is>
      </c>
      <c r="E15" s="7" t="n"/>
      <c r="F15" s="7" t="n"/>
      <c r="G15" s="7" t="n"/>
      <c r="H15" s="7" t="n"/>
      <c r="I15" s="9" t="n"/>
      <c r="J15" s="13" t="n">
        <v>37</v>
      </c>
      <c r="K15" s="7" t="n"/>
      <c r="L15" s="9" t="n"/>
      <c r="M15" s="13" t="inlineStr">
        <is>
          <t>1346 lbs</t>
        </is>
      </c>
      <c r="N15" s="7" t="n"/>
      <c r="O15" s="9" t="n"/>
    </row>
    <row customHeight="1" ht="18" r="16" s="25">
      <c r="A16" s="11" t="n">
        <v>270100</v>
      </c>
      <c r="B16" s="7" t="n"/>
      <c r="C16" s="9" t="n"/>
      <c r="D16" s="12" t="inlineStr">
        <is>
          <t>Cuplok standard: 1.0m</t>
        </is>
      </c>
      <c r="E16" s="7" t="n"/>
      <c r="F16" s="7" t="n"/>
      <c r="G16" s="7" t="n"/>
      <c r="H16" s="7" t="n"/>
      <c r="I16" s="9" t="n"/>
      <c r="J16" s="13" t="n">
        <v>9</v>
      </c>
      <c r="K16" s="7" t="n"/>
      <c r="L16" s="9" t="n"/>
      <c r="M16" s="13" t="inlineStr">
        <is>
          <t>115 lbs</t>
        </is>
      </c>
      <c r="N16" s="7" t="n"/>
      <c r="O16" s="9" t="n"/>
    </row>
    <row customHeight="1" ht="18" r="17" s="25">
      <c r="A17" s="11" t="n">
        <v>270200</v>
      </c>
      <c r="B17" s="7" t="n"/>
      <c r="C17" s="9" t="n"/>
      <c r="D17" s="12" t="inlineStr">
        <is>
          <t>Cuplok standard: 2.0m</t>
        </is>
      </c>
      <c r="E17" s="7" t="n"/>
      <c r="F17" s="7" t="n"/>
      <c r="G17" s="7" t="n"/>
      <c r="H17" s="7" t="n"/>
      <c r="I17" s="9" t="n"/>
      <c r="J17" s="13" t="n">
        <v>16</v>
      </c>
      <c r="K17" s="7" t="n"/>
      <c r="L17" s="9" t="n"/>
      <c r="M17" s="13" t="inlineStr">
        <is>
          <t>395 lbs</t>
        </is>
      </c>
      <c r="N17" s="7" t="n"/>
      <c r="O17" s="9" t="n"/>
    </row>
    <row customHeight="1" ht="18" r="18" s="25">
      <c r="A18" s="11" t="n">
        <v>270300</v>
      </c>
      <c r="B18" s="7" t="n"/>
      <c r="C18" s="9" t="n"/>
      <c r="D18" s="12" t="inlineStr">
        <is>
          <t>Cuplok standard: 3.0m</t>
        </is>
      </c>
      <c r="E18" s="7" t="n"/>
      <c r="F18" s="7" t="n"/>
      <c r="G18" s="7" t="n"/>
      <c r="H18" s="7" t="n"/>
      <c r="I18" s="9" t="n"/>
      <c r="J18" s="13" t="n">
        <v>25</v>
      </c>
      <c r="K18" s="7" t="n"/>
      <c r="L18" s="9" t="n"/>
      <c r="M18" s="13" t="inlineStr">
        <is>
          <t>909 lbs</t>
        </is>
      </c>
      <c r="N18" s="7" t="n"/>
      <c r="O18" s="9" t="n"/>
    </row>
    <row customHeight="1" ht="18" r="19" s="25">
      <c r="A19" s="11" t="n">
        <v>276203</v>
      </c>
      <c r="B19" s="7" t="n"/>
      <c r="C19" s="9" t="n"/>
      <c r="D19" s="12" t="inlineStr">
        <is>
          <t>Cuplok swivel face brace: 2.5 x 2.0m</t>
        </is>
      </c>
      <c r="E19" s="7" t="n"/>
      <c r="F19" s="7" t="n"/>
      <c r="G19" s="7" t="n"/>
      <c r="H19" s="7" t="n"/>
      <c r="I19" s="9" t="n"/>
      <c r="J19" s="13" t="n">
        <v>20</v>
      </c>
      <c r="K19" s="7" t="n"/>
      <c r="L19" s="9" t="n"/>
      <c r="M19" s="13" t="inlineStr">
        <is>
          <t>507 lbs</t>
        </is>
      </c>
      <c r="N19" s="7" t="n"/>
      <c r="O19" s="9" t="n"/>
    </row>
    <row customHeight="1" ht="18" r="20" s="25">
      <c r="A20" s="11" t="n"/>
      <c r="B20" s="7" t="n"/>
      <c r="C20" s="9" t="n"/>
      <c r="D20" s="12" t="inlineStr">
        <is>
          <t>Ladder hatch</t>
        </is>
      </c>
      <c r="E20" s="7" t="n"/>
      <c r="F20" s="7" t="n"/>
      <c r="G20" s="7" t="n"/>
      <c r="H20" s="7" t="n"/>
      <c r="I20" s="9" t="n"/>
      <c r="J20" s="13" t="n">
        <v>1</v>
      </c>
      <c r="K20" s="7" t="n"/>
      <c r="L20" s="9" t="n"/>
      <c r="M20" s="13" t="inlineStr">
        <is>
          <t>18 lbs</t>
        </is>
      </c>
      <c r="N20" s="7" t="n"/>
      <c r="O20" s="9" t="n"/>
    </row>
    <row customHeight="1" ht="18" r="21" s="25">
      <c r="A21" s="11" t="n"/>
      <c r="B21" s="7" t="n"/>
      <c r="C21" s="9" t="n"/>
      <c r="D21" s="12" t="inlineStr">
        <is>
          <t>Ladder: steel 5.0m</t>
        </is>
      </c>
      <c r="E21" s="7" t="n"/>
      <c r="F21" s="7" t="n"/>
      <c r="G21" s="7" t="n"/>
      <c r="H21" s="7" t="n"/>
      <c r="I21" s="9" t="n"/>
      <c r="J21" s="13" t="n">
        <v>1</v>
      </c>
      <c r="K21" s="7" t="n"/>
      <c r="L21" s="9" t="n"/>
      <c r="M21" s="13" t="inlineStr">
        <is>
          <t>63 lbs</t>
        </is>
      </c>
      <c r="N21" s="7" t="n"/>
      <c r="O21" s="9" t="n"/>
    </row>
    <row customHeight="1" ht="18" r="22" s="25">
      <c r="A22" s="11" t="n">
        <v>2101</v>
      </c>
      <c r="B22" s="7" t="n"/>
      <c r="C22" s="9" t="n"/>
      <c r="D22" s="12" t="inlineStr">
        <is>
          <t>Timber board:  1'</t>
        </is>
      </c>
      <c r="E22" s="7" t="n"/>
      <c r="F22" s="7" t="n"/>
      <c r="G22" s="7" t="n"/>
      <c r="H22" s="7" t="n"/>
      <c r="I22" s="9" t="n"/>
      <c r="J22" s="13" t="n">
        <v>27</v>
      </c>
      <c r="K22" s="7" t="n"/>
      <c r="L22" s="9" t="n"/>
      <c r="M22" s="13" t="inlineStr">
        <is>
          <t>109 lbs</t>
        </is>
      </c>
      <c r="N22" s="7" t="n"/>
      <c r="O22" s="9" t="n"/>
    </row>
    <row customHeight="1" ht="18" r="23" s="25">
      <c r="A23" s="11" t="n">
        <v>2104</v>
      </c>
      <c r="B23" s="7" t="n"/>
      <c r="C23" s="9" t="n"/>
      <c r="D23" s="12" t="inlineStr">
        <is>
          <t>Timber board:  4'</t>
        </is>
      </c>
      <c r="E23" s="7" t="n"/>
      <c r="F23" s="7" t="n"/>
      <c r="G23" s="7" t="n"/>
      <c r="H23" s="7" t="n"/>
      <c r="I23" s="9" t="n"/>
      <c r="J23" s="13" t="n">
        <v>2</v>
      </c>
      <c r="K23" s="7" t="n"/>
      <c r="L23" s="9" t="n"/>
      <c r="M23" s="13" t="inlineStr">
        <is>
          <t>32 lbs</t>
        </is>
      </c>
      <c r="N23" s="7" t="n"/>
      <c r="O23" s="9" t="n"/>
    </row>
    <row customHeight="1" ht="18" r="24" s="25">
      <c r="A24" s="11" t="n">
        <v>2108</v>
      </c>
      <c r="B24" s="7" t="n"/>
      <c r="C24" s="9" t="n"/>
      <c r="D24" s="12" t="inlineStr">
        <is>
          <t>Timber board:  8'</t>
        </is>
      </c>
      <c r="E24" s="7" t="n"/>
      <c r="F24" s="7" t="n"/>
      <c r="G24" s="7" t="n"/>
      <c r="H24" s="7" t="n"/>
      <c r="I24" s="9" t="n"/>
      <c r="J24" s="13" t="n">
        <v>42</v>
      </c>
      <c r="K24" s="7" t="n"/>
      <c r="L24" s="9" t="n"/>
      <c r="M24" s="13" t="inlineStr">
        <is>
          <t>1355 lbs</t>
        </is>
      </c>
      <c r="N24" s="7" t="n"/>
      <c r="O24" s="9" t="n"/>
    </row>
    <row customHeight="1" ht="18" r="25" s="25">
      <c r="A25" s="11" t="n">
        <v>2113</v>
      </c>
      <c r="B25" s="7" t="n"/>
      <c r="C25" s="9" t="n"/>
      <c r="D25" s="12" t="inlineStr">
        <is>
          <t>Timber board: 13'</t>
        </is>
      </c>
      <c r="E25" s="7" t="n"/>
      <c r="F25" s="7" t="n"/>
      <c r="G25" s="7" t="n"/>
      <c r="H25" s="7" t="n"/>
      <c r="I25" s="9" t="n"/>
      <c r="J25" s="13" t="n">
        <v>88</v>
      </c>
      <c r="K25" s="7" t="n"/>
      <c r="L25" s="9" t="n"/>
      <c r="M25" s="13" t="inlineStr">
        <is>
          <t>4612 lbs</t>
        </is>
      </c>
      <c r="N25" s="7" t="n"/>
      <c r="O25" s="9" t="n"/>
    </row>
    <row customHeight="1" ht="18" r="26" s="25">
      <c r="A26" s="11" t="n"/>
      <c r="B26" s="7" t="n"/>
      <c r="C26" s="9" t="n"/>
      <c r="D26" s="12" t="inlineStr">
        <is>
          <t>Toe board clip</t>
        </is>
      </c>
      <c r="E26" s="7" t="n"/>
      <c r="F26" s="7" t="n"/>
      <c r="G26" s="7" t="n"/>
      <c r="H26" s="7" t="n"/>
      <c r="I26" s="9" t="n"/>
      <c r="J26" s="13" t="n">
        <v>16</v>
      </c>
      <c r="K26" s="7" t="n"/>
      <c r="L26" s="9" t="n"/>
      <c r="M26" s="13" t="inlineStr">
        <is>
          <t>49 lbs</t>
        </is>
      </c>
      <c r="N26" s="7" t="n"/>
      <c r="O26" s="9" t="n"/>
    </row>
    <row customHeight="1" ht="18" r="27" s="25">
      <c r="A27" s="10" t="inlineStr">
        <is>
          <t>Extra Materials</t>
        </is>
      </c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9" t="n"/>
    </row>
    <row customHeight="1" ht="18" r="28" s="25">
      <c r="A28" s="6" t="inlineStr">
        <is>
          <t>Total Board Area</t>
        </is>
      </c>
      <c r="B28" s="7" t="n"/>
      <c r="C28" s="7" t="n"/>
      <c r="D28" s="7" t="n"/>
      <c r="E28" s="7" t="n"/>
      <c r="F28" s="7" t="n"/>
      <c r="G28" s="7" t="n"/>
      <c r="H28" s="7" t="n"/>
      <c r="I28" s="7" t="n"/>
      <c r="J28" s="8" t="inlineStr">
        <is>
          <t>1118.24 ft²</t>
        </is>
      </c>
      <c r="K28" s="7" t="n"/>
      <c r="L28" s="7" t="n"/>
      <c r="M28" s="7" t="n"/>
      <c r="N28" s="7" t="n"/>
      <c r="O28" s="9" t="n"/>
    </row>
    <row customHeight="1" ht="18" r="29" s="25">
      <c r="A29" s="6" t="inlineStr">
        <is>
          <t>Total Components</t>
        </is>
      </c>
      <c r="B29" s="7" t="n"/>
      <c r="C29" s="7" t="n"/>
      <c r="D29" s="7" t="n"/>
      <c r="E29" s="7" t="n"/>
      <c r="F29" s="7" t="n"/>
      <c r="G29" s="7" t="n"/>
      <c r="H29" s="7" t="n"/>
      <c r="I29" s="7" t="n"/>
      <c r="J29" s="8" t="inlineStr">
        <is>
          <t>502 No.</t>
        </is>
      </c>
      <c r="K29" s="7" t="n"/>
      <c r="L29" s="7" t="n"/>
      <c r="M29" s="7" t="n"/>
      <c r="N29" s="7" t="n"/>
      <c r="O29" s="9" t="n"/>
    </row>
    <row customHeight="1" ht="18" r="30" s="25">
      <c r="A30" s="6" t="inlineStr">
        <is>
          <t>Total Weight</t>
        </is>
      </c>
      <c r="B30" s="7" t="n"/>
      <c r="C30" s="7" t="n"/>
      <c r="D30" s="7" t="n"/>
      <c r="E30" s="7" t="n"/>
      <c r="F30" s="7" t="n"/>
      <c r="G30" s="7" t="n"/>
      <c r="H30" s="7" t="n"/>
      <c r="I30" s="7" t="n"/>
      <c r="J30" s="8" t="inlineStr">
        <is>
          <t>5.98 tons</t>
        </is>
      </c>
      <c r="K30" s="7" t="n"/>
      <c r="L30" s="7" t="n"/>
      <c r="M30" s="7" t="n"/>
      <c r="N30" s="7" t="n"/>
      <c r="O30" s="9" t="n"/>
    </row>
  </sheetData>
  <mergeCells count="88">
    <mergeCell ref="A2:D2"/>
    <mergeCell ref="F2:G2"/>
    <mergeCell ref="I2:O3"/>
    <mergeCell ref="A3:D4"/>
    <mergeCell ref="F3:G4"/>
    <mergeCell ref="I4:J4"/>
    <mergeCell ref="L4:M4"/>
    <mergeCell ref="A5:D5"/>
    <mergeCell ref="F5:G5"/>
    <mergeCell ref="I5:J5"/>
    <mergeCell ref="L5:O6"/>
    <mergeCell ref="C6:D6"/>
    <mergeCell ref="I6:J6"/>
    <mergeCell ref="C7:D7"/>
    <mergeCell ref="I7:J7"/>
    <mergeCell ref="L7:M7"/>
    <mergeCell ref="D9:I10"/>
    <mergeCell ref="J12:L12"/>
    <mergeCell ref="D12:I12"/>
    <mergeCell ref="J9:L10"/>
    <mergeCell ref="M9:O10"/>
    <mergeCell ref="A12:C12"/>
    <mergeCell ref="A11:O11"/>
    <mergeCell ref="A9:C10"/>
    <mergeCell ref="M12:O12"/>
    <mergeCell ref="A13:C13"/>
    <mergeCell ref="D13:I13"/>
    <mergeCell ref="J13:L13"/>
    <mergeCell ref="M13:O13"/>
    <mergeCell ref="A14:C14"/>
    <mergeCell ref="D14:I14"/>
    <mergeCell ref="J14:L14"/>
    <mergeCell ref="M14:O14"/>
    <mergeCell ref="A15:C15"/>
    <mergeCell ref="D15:I15"/>
    <mergeCell ref="J15:L15"/>
    <mergeCell ref="M15:O15"/>
    <mergeCell ref="A16:C16"/>
    <mergeCell ref="D16:I16"/>
    <mergeCell ref="J16:L16"/>
    <mergeCell ref="M16:O16"/>
    <mergeCell ref="A17:C17"/>
    <mergeCell ref="D17:I17"/>
    <mergeCell ref="J17:L17"/>
    <mergeCell ref="M17:O17"/>
    <mergeCell ref="A18:C18"/>
    <mergeCell ref="D18:I18"/>
    <mergeCell ref="J18:L18"/>
    <mergeCell ref="M18:O18"/>
    <mergeCell ref="A19:C19"/>
    <mergeCell ref="D19:I19"/>
    <mergeCell ref="J19:L19"/>
    <mergeCell ref="M19:O19"/>
    <mergeCell ref="A20:C20"/>
    <mergeCell ref="D20:I20"/>
    <mergeCell ref="J20:L20"/>
    <mergeCell ref="M20:O20"/>
    <mergeCell ref="A21:C21"/>
    <mergeCell ref="D21:I21"/>
    <mergeCell ref="J21:L21"/>
    <mergeCell ref="M21:O21"/>
    <mergeCell ref="A22:C22"/>
    <mergeCell ref="D22:I22"/>
    <mergeCell ref="J22:L22"/>
    <mergeCell ref="M22:O22"/>
    <mergeCell ref="A23:C23"/>
    <mergeCell ref="D23:I23"/>
    <mergeCell ref="J23:L23"/>
    <mergeCell ref="M23:O23"/>
    <mergeCell ref="A24:C24"/>
    <mergeCell ref="D24:I24"/>
    <mergeCell ref="J24:L24"/>
    <mergeCell ref="M24:O24"/>
    <mergeCell ref="A25:C25"/>
    <mergeCell ref="D25:I25"/>
    <mergeCell ref="J25:L25"/>
    <mergeCell ref="M25:O25"/>
    <mergeCell ref="A26:C26"/>
    <mergeCell ref="D26:I26"/>
    <mergeCell ref="J26:L26"/>
    <mergeCell ref="M26:O26"/>
    <mergeCell ref="A30:I30"/>
    <mergeCell ref="J30:O30"/>
    <mergeCell ref="A27:O27"/>
    <mergeCell ref="A28:I28"/>
    <mergeCell ref="J28:O28"/>
    <mergeCell ref="A29:I29"/>
    <mergeCell ref="J29:O29"/>
  </mergeCells>
  <pageMargins bottom="0.709999978542328" footer="0.3" header="0.3" left="0.709999978542328" right="0.709999978542328" top="0.5099999904632569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9"/>
  <sheetViews>
    <sheetView tabSelected="1" workbookViewId="0">
      <selection activeCell="C4" sqref="C4"/>
    </sheetView>
  </sheetViews>
  <sheetFormatPr baseColWidth="8" defaultRowHeight="15"/>
  <cols>
    <col customWidth="1" max="16384" min="1" style="25" width="9.140625"/>
  </cols>
  <sheetData>
    <row r="1">
      <c r="A1" s="28" t="inlineStr">
        <is>
          <t>Item</t>
        </is>
      </c>
      <c r="B1" s="28" t="inlineStr">
        <is>
          <t>Material Description</t>
        </is>
      </c>
      <c r="C1" s="28" t="inlineStr">
        <is>
          <t>Quantity</t>
        </is>
      </c>
      <c r="D1" s="28" t="inlineStr">
        <is>
          <t>Sale Unit Price</t>
        </is>
      </c>
      <c r="E1" s="28" t="inlineStr">
        <is>
          <t>Sale Price</t>
        </is>
      </c>
      <c r="F1" s="28" t="inlineStr">
        <is>
          <t>Sale Used Price</t>
        </is>
      </c>
      <c r="G1" s="28" t="inlineStr">
        <is>
          <t>Used Price</t>
        </is>
      </c>
      <c r="H1" s="28" t="inlineStr">
        <is>
          <t>Rental Unit Price</t>
        </is>
      </c>
      <c r="I1" s="28" t="inlineStr">
        <is>
          <t>Rental Price</t>
        </is>
      </c>
      <c r="J1" s="28" t="inlineStr">
        <is>
          <t>Weight (lbs)</t>
        </is>
      </c>
    </row>
    <row r="2">
      <c r="A2" t="n">
        <v>1</v>
      </c>
      <c r="B2" t="inlineStr">
        <is>
          <t>Cuplok combined jack and base plate</t>
        </is>
      </c>
      <c r="C2" t="n">
        <v>25</v>
      </c>
      <c r="D2" t="n">
        <v>150</v>
      </c>
      <c r="E2">
        <f>C2*D2</f>
        <v/>
      </c>
      <c r="F2" t="n">
        <v>125</v>
      </c>
      <c r="G2">
        <f>C2*F2</f>
        <v/>
      </c>
      <c r="H2" t="n">
        <v>1.5</v>
      </c>
      <c r="I2">
        <f>C2*H2</f>
        <v/>
      </c>
      <c r="J2" t="n">
        <v>292</v>
      </c>
    </row>
    <row r="3">
      <c r="A3" t="n">
        <v>2</v>
      </c>
      <c r="B3" t="inlineStr">
        <is>
          <t>Cuplok deck adaptor</t>
        </is>
      </c>
      <c r="C3" t="n">
        <v>25</v>
      </c>
      <c r="D3" t="n">
        <v>200</v>
      </c>
      <c r="E3">
        <f>C3*D3</f>
        <v/>
      </c>
      <c r="F3" t="n">
        <v>150</v>
      </c>
      <c r="G3">
        <f>C3*F3</f>
        <v/>
      </c>
      <c r="H3" t="n">
        <v>1.5</v>
      </c>
      <c r="I3">
        <f>C3*H3</f>
        <v/>
      </c>
      <c r="J3" t="n">
        <v>72</v>
      </c>
    </row>
    <row r="4">
      <c r="A4" t="n">
        <v>3</v>
      </c>
      <c r="B4" t="inlineStr">
        <is>
          <t>Cuplok horizontal: 2.5m</t>
        </is>
      </c>
      <c r="C4" t="n">
        <v>168</v>
      </c>
      <c r="D4" t="n">
        <v>380</v>
      </c>
      <c r="E4">
        <f>C4*D4</f>
        <v/>
      </c>
      <c r="F4" t="n">
        <v>330</v>
      </c>
      <c r="G4">
        <f>C4*F4</f>
        <v/>
      </c>
      <c r="H4" t="n">
        <v>3.3</v>
      </c>
      <c r="I4">
        <f>C4*H4</f>
        <v/>
      </c>
      <c r="J4" t="n">
        <v>3519</v>
      </c>
    </row>
    <row r="5">
      <c r="A5" t="n">
        <v>4</v>
      </c>
      <c r="B5" t="inlineStr">
        <is>
          <t>Cuplok intermediate transom: 2.5m</t>
        </is>
      </c>
      <c r="C5" t="n">
        <v>37</v>
      </c>
      <c r="D5" t="n">
        <v>650</v>
      </c>
      <c r="E5">
        <f>C5*D5</f>
        <v/>
      </c>
      <c r="F5" t="n">
        <v>0</v>
      </c>
      <c r="G5">
        <f>C5*F5</f>
        <v/>
      </c>
      <c r="H5" t="n">
        <v>4</v>
      </c>
      <c r="I5">
        <f>C5*H5</f>
        <v/>
      </c>
      <c r="J5" t="n">
        <v>1346</v>
      </c>
    </row>
    <row r="6">
      <c r="A6" t="n">
        <v>5</v>
      </c>
      <c r="B6" t="inlineStr">
        <is>
          <t>Cuplok standard: 1.0m</t>
        </is>
      </c>
      <c r="C6" t="n">
        <v>9</v>
      </c>
      <c r="D6" t="n">
        <v>400</v>
      </c>
      <c r="E6">
        <f>C6*D6</f>
        <v/>
      </c>
      <c r="F6" t="n">
        <v>325</v>
      </c>
      <c r="G6">
        <f>C6*F6</f>
        <v/>
      </c>
      <c r="H6" t="n">
        <v>3</v>
      </c>
      <c r="I6">
        <f>C6*H6</f>
        <v/>
      </c>
      <c r="J6" t="n">
        <v>115</v>
      </c>
    </row>
    <row r="7">
      <c r="A7" t="n">
        <v>6</v>
      </c>
      <c r="B7" t="inlineStr">
        <is>
          <t>Cuplok standard: 2.0m</t>
        </is>
      </c>
      <c r="C7" t="n">
        <v>16</v>
      </c>
      <c r="D7" t="n">
        <v>450</v>
      </c>
      <c r="E7">
        <f>C7*D7</f>
        <v/>
      </c>
      <c r="F7" t="n">
        <v>360</v>
      </c>
      <c r="G7">
        <f>C7*F7</f>
        <v/>
      </c>
      <c r="H7" t="n">
        <v>3.6</v>
      </c>
      <c r="I7">
        <f>C7*H7</f>
        <v/>
      </c>
      <c r="J7" t="n">
        <v>395</v>
      </c>
    </row>
    <row r="8">
      <c r="A8" t="n">
        <v>7</v>
      </c>
      <c r="B8" t="inlineStr">
        <is>
          <t>Cuplok standard: 3.0m</t>
        </is>
      </c>
      <c r="C8" t="n">
        <v>25</v>
      </c>
      <c r="D8" t="n">
        <v>655</v>
      </c>
      <c r="E8">
        <f>C8*D8</f>
        <v/>
      </c>
      <c r="F8" t="n">
        <v>550</v>
      </c>
      <c r="G8">
        <f>C8*F8</f>
        <v/>
      </c>
      <c r="H8" t="n">
        <v>5.5</v>
      </c>
      <c r="I8">
        <f>C8*H8</f>
        <v/>
      </c>
      <c r="J8" t="n">
        <v>909</v>
      </c>
    </row>
    <row r="9">
      <c r="A9" t="n">
        <v>8</v>
      </c>
      <c r="B9" t="inlineStr">
        <is>
          <t>Cuplok swivel face brace: 2.5 x 2.0m</t>
        </is>
      </c>
      <c r="C9" t="n">
        <v>20</v>
      </c>
      <c r="D9" t="n">
        <v>450</v>
      </c>
      <c r="E9">
        <f>C9*D9</f>
        <v/>
      </c>
      <c r="F9" t="n">
        <v>350</v>
      </c>
      <c r="G9">
        <f>C9*F9</f>
        <v/>
      </c>
      <c r="H9" t="n">
        <v>3.5</v>
      </c>
      <c r="I9">
        <f>C9*H9</f>
        <v/>
      </c>
      <c r="J9" t="n">
        <v>507</v>
      </c>
    </row>
    <row r="10">
      <c r="A10" t="n">
        <v>9</v>
      </c>
      <c r="B10" t="inlineStr">
        <is>
          <t>Ladder hatch</t>
        </is>
      </c>
      <c r="C10" t="n">
        <v>1</v>
      </c>
      <c r="D10" t="n">
        <v>1000</v>
      </c>
      <c r="E10">
        <f>C10*D10</f>
        <v/>
      </c>
      <c r="F10" t="n">
        <v>900</v>
      </c>
      <c r="G10">
        <f>C10*F10</f>
        <v/>
      </c>
      <c r="H10" t="n">
        <v>15</v>
      </c>
      <c r="I10">
        <f>C10*H10</f>
        <v/>
      </c>
      <c r="J10" t="n">
        <v>18</v>
      </c>
    </row>
    <row r="11">
      <c r="A11" t="n">
        <v>10</v>
      </c>
      <c r="B11" t="inlineStr">
        <is>
          <t>Ladder: steel 5.0m</t>
        </is>
      </c>
      <c r="C11" t="n">
        <v>1</v>
      </c>
      <c r="D11" t="n">
        <v>1750</v>
      </c>
      <c r="E11">
        <f>C11*D11</f>
        <v/>
      </c>
      <c r="F11" t="n">
        <v>1600</v>
      </c>
      <c r="G11">
        <f>C11*F11</f>
        <v/>
      </c>
      <c r="H11" t="n">
        <v>24</v>
      </c>
      <c r="I11">
        <f>C11*H11</f>
        <v/>
      </c>
      <c r="J11" t="n">
        <v>63</v>
      </c>
    </row>
    <row r="12">
      <c r="A12" t="n">
        <v>11</v>
      </c>
      <c r="B12" t="inlineStr">
        <is>
          <t>Timber board:  1'</t>
        </is>
      </c>
      <c r="C12" t="n">
        <v>27</v>
      </c>
      <c r="D12" t="n">
        <v>30</v>
      </c>
      <c r="E12">
        <f>C12*D12</f>
        <v/>
      </c>
      <c r="F12" t="n">
        <v>20</v>
      </c>
      <c r="G12">
        <f>C12*F12</f>
        <v/>
      </c>
      <c r="H12" t="n">
        <v>0.25</v>
      </c>
      <c r="I12">
        <f>C12*H12</f>
        <v/>
      </c>
      <c r="J12" t="n">
        <v>109</v>
      </c>
    </row>
    <row r="13">
      <c r="A13" t="n">
        <v>12</v>
      </c>
      <c r="B13" t="inlineStr">
        <is>
          <t>Timber board:  4'</t>
        </is>
      </c>
      <c r="C13" t="n">
        <v>2</v>
      </c>
      <c r="D13" t="n">
        <v>135</v>
      </c>
      <c r="E13">
        <f>C13*D13</f>
        <v/>
      </c>
      <c r="F13" t="n">
        <v>100</v>
      </c>
      <c r="G13">
        <f>C13*F13</f>
        <v/>
      </c>
      <c r="H13" t="n">
        <v>1.25</v>
      </c>
      <c r="I13">
        <f>C13*H13</f>
        <v/>
      </c>
      <c r="J13" t="n">
        <v>32</v>
      </c>
    </row>
    <row r="14">
      <c r="A14" t="n">
        <v>13</v>
      </c>
      <c r="B14" t="inlineStr">
        <is>
          <t>Timber board:  8'</t>
        </is>
      </c>
      <c r="C14" t="n">
        <v>42</v>
      </c>
      <c r="D14" t="n">
        <v>250</v>
      </c>
      <c r="E14">
        <f>C14*D14</f>
        <v/>
      </c>
      <c r="F14" t="n">
        <v>200</v>
      </c>
      <c r="G14">
        <f>C14*F14</f>
        <v/>
      </c>
      <c r="H14" t="n">
        <v>2.5</v>
      </c>
      <c r="I14">
        <f>C14*H14</f>
        <v/>
      </c>
      <c r="J14" t="n">
        <v>1355</v>
      </c>
    </row>
    <row r="15">
      <c r="A15" t="n">
        <v>14</v>
      </c>
      <c r="B15" t="inlineStr">
        <is>
          <t>Timber board: 13'</t>
        </is>
      </c>
      <c r="C15" t="n">
        <v>88</v>
      </c>
      <c r="D15" t="n">
        <v>325</v>
      </c>
      <c r="E15">
        <f>C15*D15</f>
        <v/>
      </c>
      <c r="F15" t="n">
        <v>275</v>
      </c>
      <c r="G15">
        <f>C15*F15</f>
        <v/>
      </c>
      <c r="H15" t="n">
        <v>3.25</v>
      </c>
      <c r="I15">
        <f>C15*H15</f>
        <v/>
      </c>
      <c r="J15" t="n">
        <v>4612</v>
      </c>
    </row>
    <row r="16">
      <c r="A16" t="n">
        <v>15</v>
      </c>
      <c r="B16" t="inlineStr">
        <is>
          <t>Toe board clip</t>
        </is>
      </c>
      <c r="C16" t="n">
        <v>16</v>
      </c>
      <c r="D16" t="n">
        <v>60</v>
      </c>
      <c r="E16">
        <f>C16*D16</f>
        <v/>
      </c>
      <c r="F16" t="n">
        <v>40</v>
      </c>
      <c r="G16">
        <f>C16*F16</f>
        <v/>
      </c>
      <c r="H16" t="n">
        <v>0.3</v>
      </c>
      <c r="I16">
        <f>C16*H16</f>
        <v/>
      </c>
      <c r="J16" t="n">
        <v>49</v>
      </c>
    </row>
    <row r="19">
      <c r="E19" s="31">
        <f>SUM(E2:E17)</f>
        <v/>
      </c>
      <c r="G19" s="31">
        <f>SUM(G2:G17)</f>
        <v/>
      </c>
      <c r="I19" s="31">
        <f>SUM(I2:I17)</f>
        <v/>
      </c>
      <c r="J19" s="32">
        <f>SUM(J2:J17)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2019-07-10T13:07:37Z</dcterms:created>
  <dcterms:modified xmlns:dcterms="http://purl.org/dc/terms/" xmlns:xsi="http://www.w3.org/2001/XMLSchema-instance" xsi:type="dcterms:W3CDTF">2019-07-11T15:47:05Z</dcterms:modified>
  <cp:lastModifiedBy>Arnold Bradshaw</cp:lastModifiedBy>
</cp:coreProperties>
</file>