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20" yWindow="14880" windowWidth="49200" windowHeight="119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L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<sst xmlns="http://schemas.openxmlformats.org/spreadsheetml/2006/main" count="53" uniqueCount="22">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</sst>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A14" workbookViewId="0">
      <selection activeCell="Q22" sqref="Q22"/>
    </sheetView>
  </sheetViews>
  <sheetFormatPr baseColWidth="10" defaultRowHeight="15" x14ac:dyDescent="0"/>
  <cols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2.1640625" bestFit="1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4" t="s">
        <v>18</v>
      </c>
      <c r="B1" s="25"/>
      <c r="C1" s="25"/>
      <c r="D1" s="25"/>
      <c r="E1" s="25"/>
      <c r="F1" s="25"/>
      <c r="G1" s="25"/>
      <c r="H1" s="26"/>
      <c r="I1" s="25"/>
      <c r="J1" s="25"/>
      <c r="K1" s="25"/>
      <c r="L1" s="25"/>
      <c r="M1" s="25"/>
      <c r="N1" s="21" t="s">
        <v>5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2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C4" s="23"/>
    </row>
    <row r="5" spans="1:29">
      <c r="A5" s="20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</row>
    <row r="6" spans="1:29">
      <c r="A6" s="20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</row>
    <row r="7" spans="1:29">
      <c r="A7" s="20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</row>
    <row r="8" spans="1:29">
      <c r="A8" s="20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</row>
    <row r="9" spans="1:29">
      <c r="A9" s="20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</row>
    <row r="10" spans="1:29">
      <c r="A10" s="20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</row>
    <row r="11" spans="1:29">
      <c r="A11" s="20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</row>
    <row r="12" spans="1:29">
      <c r="A12" s="20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</row>
    <row r="13" spans="1:29">
      <c r="A13" s="20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</row>
    <row r="17" spans="1:27">
      <c r="A17" s="20" t="s">
        <v>8</v>
      </c>
      <c r="B17" s="15">
        <v>1</v>
      </c>
      <c r="C17" s="15">
        <v>100000</v>
      </c>
      <c r="D17" s="16">
        <v>67436</v>
      </c>
      <c r="E17" s="16">
        <v>715518</v>
      </c>
      <c r="F17" s="16">
        <v>52183276</v>
      </c>
      <c r="G17" s="16">
        <v>11000</v>
      </c>
      <c r="H17" s="16">
        <v>57592</v>
      </c>
      <c r="I17" s="17">
        <f>E17/C17</f>
        <v>7.1551799999999997</v>
      </c>
      <c r="J17" s="18">
        <f>D17/C17</f>
        <v>0.67435999999999996</v>
      </c>
      <c r="K17" s="17">
        <f>F17/C17</f>
        <v>521.83276000000001</v>
      </c>
      <c r="L17" s="18">
        <f t="shared" ref="L17" si="11">I17/K17</f>
        <v>1.3711634355803954E-2</v>
      </c>
      <c r="M17" s="18">
        <f t="shared" ref="M17" si="12">J17/K17</f>
        <v>1.2922914230221957E-3</v>
      </c>
      <c r="N17" s="19"/>
      <c r="O17" s="19"/>
      <c r="P17" s="19">
        <v>4.4999999999999999E-4</v>
      </c>
      <c r="Q17" s="19">
        <v>9.289E-2</v>
      </c>
      <c r="R17" s="19">
        <v>0.53530999999999995</v>
      </c>
      <c r="S17" s="19">
        <v>0.86738999999999999</v>
      </c>
      <c r="T17" s="19">
        <v>0.97411999999999999</v>
      </c>
      <c r="U17" s="19">
        <v>0.99646999999999997</v>
      </c>
      <c r="V17" s="19">
        <v>0.99978999999999996</v>
      </c>
      <c r="W17" s="19">
        <v>0.99999000000000005</v>
      </c>
      <c r="X17" s="14">
        <v>1</v>
      </c>
      <c r="Y17" s="14">
        <v>1</v>
      </c>
      <c r="Z17" s="15" t="s">
        <v>14</v>
      </c>
      <c r="AA17" s="15">
        <v>12</v>
      </c>
    </row>
    <row r="18" spans="1:27">
      <c r="A18" s="20"/>
      <c r="B18" s="9">
        <v>2</v>
      </c>
      <c r="C18" s="9">
        <v>100000</v>
      </c>
      <c r="D18" s="10">
        <v>178544</v>
      </c>
      <c r="E18" s="10">
        <v>2071353</v>
      </c>
      <c r="F18" s="10">
        <v>69550228</v>
      </c>
      <c r="G18" s="10">
        <v>15714</v>
      </c>
      <c r="H18" s="10">
        <v>69356</v>
      </c>
      <c r="I18" s="17">
        <f t="shared" ref="I18" si="13">E18/C18</f>
        <v>20.713529999999999</v>
      </c>
      <c r="J18" s="18">
        <f t="shared" ref="J18" si="14">D18/C18</f>
        <v>1.7854399999999999</v>
      </c>
      <c r="K18" s="17">
        <f t="shared" ref="K18" si="15">F18/C18</f>
        <v>695.50228000000004</v>
      </c>
      <c r="L18" s="18">
        <f t="shared" ref="L18" si="16">I18/K18</f>
        <v>2.9782116602119546E-2</v>
      </c>
      <c r="M18" s="18">
        <f t="shared" ref="M18" si="17">J18/K18</f>
        <v>2.5671231444417404E-3</v>
      </c>
      <c r="N18" s="13"/>
      <c r="O18" s="13"/>
      <c r="P18" s="13">
        <v>9.3299999999999998E-3</v>
      </c>
      <c r="Q18" s="13">
        <v>0.26256000000000002</v>
      </c>
      <c r="R18" s="13">
        <v>0.72809999999999997</v>
      </c>
      <c r="S18" s="13">
        <v>0.94394999999999996</v>
      </c>
      <c r="T18" s="13">
        <v>0.99153999999999998</v>
      </c>
      <c r="U18" s="13">
        <v>0.99931999999999999</v>
      </c>
      <c r="V18" s="13">
        <v>0.99997000000000003</v>
      </c>
      <c r="W18" s="14">
        <v>1</v>
      </c>
      <c r="X18" s="14">
        <v>1</v>
      </c>
      <c r="Y18" s="14">
        <v>1</v>
      </c>
      <c r="Z18" s="15" t="s">
        <v>14</v>
      </c>
      <c r="AA18" s="15">
        <v>12</v>
      </c>
    </row>
    <row r="19" spans="1:27">
      <c r="A19" s="20"/>
      <c r="B19" s="15">
        <v>3</v>
      </c>
      <c r="C19" s="15">
        <v>100000</v>
      </c>
      <c r="D19" s="16">
        <v>492484</v>
      </c>
      <c r="E19" s="16">
        <v>5816795</v>
      </c>
      <c r="F19" s="16">
        <v>104408002</v>
      </c>
      <c r="G19" s="16">
        <v>25692</v>
      </c>
      <c r="H19" s="16">
        <v>110192</v>
      </c>
      <c r="I19" s="17">
        <f t="shared" ref="I19" si="18">E19/C19</f>
        <v>58.167949999999998</v>
      </c>
      <c r="J19" s="18">
        <f t="shared" ref="J19" si="19">D19/C19</f>
        <v>4.9248399999999997</v>
      </c>
      <c r="K19" s="17">
        <f t="shared" ref="K19" si="20">F19/C19</f>
        <v>1044.0800200000001</v>
      </c>
      <c r="L19" s="18">
        <f t="shared" ref="L19" si="21">I19/K19</f>
        <v>5.5712157004977447E-2</v>
      </c>
      <c r="M19" s="18">
        <f t="shared" ref="M19" si="22">J19/K19</f>
        <v>4.7169181534572413E-3</v>
      </c>
      <c r="N19" s="13"/>
      <c r="O19" s="19">
        <v>1.1E-4</v>
      </c>
      <c r="P19" s="19">
        <v>9.8849999999999993E-2</v>
      </c>
      <c r="Q19" s="19">
        <v>0.61219000000000001</v>
      </c>
      <c r="R19" s="19">
        <v>0.92144999999999999</v>
      </c>
      <c r="S19" s="19">
        <v>0.98975000000000002</v>
      </c>
      <c r="T19" s="19">
        <v>0.99914999999999998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14</v>
      </c>
      <c r="AA19" s="15">
        <v>12</v>
      </c>
    </row>
    <row r="20" spans="1:27">
      <c r="A20" s="20"/>
      <c r="B20" s="9">
        <v>4</v>
      </c>
      <c r="C20" s="9">
        <v>100000</v>
      </c>
      <c r="D20" s="10">
        <v>6309578</v>
      </c>
      <c r="E20" s="10">
        <v>75597777</v>
      </c>
      <c r="F20" s="10">
        <v>114182572</v>
      </c>
      <c r="G20" s="10">
        <v>28614</v>
      </c>
      <c r="H20" s="10">
        <v>122620</v>
      </c>
      <c r="I20" s="17">
        <f t="shared" ref="I20" si="23">E20/C20</f>
        <v>755.97776999999996</v>
      </c>
      <c r="J20" s="18">
        <f t="shared" ref="J20" si="24">D20/C20</f>
        <v>63.095779999999998</v>
      </c>
      <c r="K20" s="17">
        <f t="shared" ref="K20" si="25">F20/C20</f>
        <v>1141.82572</v>
      </c>
      <c r="L20" s="18">
        <f t="shared" ref="L20" si="26">I20/K20</f>
        <v>0.66207807089859561</v>
      </c>
      <c r="M20" s="18">
        <f t="shared" ref="M20" si="27">J20/K20</f>
        <v>5.5258678180764742E-2</v>
      </c>
      <c r="N20" s="13"/>
      <c r="O20" s="13">
        <v>5.9000000000000003E-4</v>
      </c>
      <c r="P20" s="13">
        <v>0.14767</v>
      </c>
      <c r="Q20" s="13">
        <v>0.68135999999999997</v>
      </c>
      <c r="R20" s="13">
        <v>0.94238</v>
      </c>
      <c r="S20" s="13">
        <v>0.99343000000000004</v>
      </c>
      <c r="T20" s="13">
        <v>0.99961</v>
      </c>
      <c r="U20" s="13">
        <v>0.99999000000000005</v>
      </c>
      <c r="V20" s="14">
        <v>1</v>
      </c>
      <c r="W20" s="14">
        <v>1</v>
      </c>
      <c r="X20" s="14">
        <v>1</v>
      </c>
      <c r="Y20" s="14">
        <v>1</v>
      </c>
      <c r="Z20" s="15" t="s">
        <v>14</v>
      </c>
      <c r="AA20" s="15">
        <v>12</v>
      </c>
    </row>
    <row r="21" spans="1:27">
      <c r="A21" s="20"/>
      <c r="B21" s="15">
        <v>5</v>
      </c>
      <c r="C21" s="15">
        <v>50000</v>
      </c>
      <c r="D21" s="16">
        <v>6196221</v>
      </c>
      <c r="E21" s="16">
        <v>74289031</v>
      </c>
      <c r="F21" s="16">
        <v>83120629</v>
      </c>
      <c r="G21" s="16">
        <v>44386</v>
      </c>
      <c r="H21" s="16">
        <v>151240</v>
      </c>
      <c r="I21" s="17">
        <f t="shared" ref="I21" si="28">E21/C21</f>
        <v>1485.78062</v>
      </c>
      <c r="J21" s="18">
        <f t="shared" ref="J21" si="29">D21/C21</f>
        <v>123.92442</v>
      </c>
      <c r="K21" s="17">
        <f t="shared" ref="K21" si="30">F21/C21</f>
        <v>1662.4125799999999</v>
      </c>
      <c r="L21" s="18">
        <f t="shared" ref="L21" si="31">I21/K21</f>
        <v>0.89374962501787614</v>
      </c>
      <c r="M21" s="18">
        <f t="shared" ref="M21" si="32">J21/K21</f>
        <v>7.4544924341224603E-2</v>
      </c>
      <c r="N21" s="13"/>
      <c r="O21" s="19">
        <v>1.3520000000000001E-2</v>
      </c>
      <c r="P21" s="19">
        <v>0.44274000000000002</v>
      </c>
      <c r="Q21" s="19">
        <v>0.89624000000000004</v>
      </c>
      <c r="R21" s="19">
        <v>0.98507999999999996</v>
      </c>
      <c r="S21" s="19">
        <v>0.99805999999999995</v>
      </c>
      <c r="T21" s="19">
        <v>0.99990000000000001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/>
      <c r="AA21" s="15"/>
    </row>
    <row r="22" spans="1:27">
      <c r="A22" s="20"/>
      <c r="B22" s="9">
        <v>6</v>
      </c>
      <c r="C22" s="9">
        <v>5000</v>
      </c>
      <c r="D22" s="10"/>
      <c r="E22" s="10"/>
      <c r="F22" s="10"/>
      <c r="G22" s="10"/>
      <c r="H22" s="10"/>
      <c r="I22" s="11"/>
      <c r="J22" s="12"/>
      <c r="K22" s="11"/>
      <c r="L22" s="12"/>
      <c r="M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9"/>
      <c r="AA22" s="9"/>
    </row>
    <row r="23" spans="1:27">
      <c r="A23" s="20"/>
      <c r="B23" s="15">
        <v>7</v>
      </c>
      <c r="C23" s="15">
        <v>5000</v>
      </c>
      <c r="D23" s="16"/>
      <c r="E23" s="16"/>
      <c r="F23" s="16"/>
      <c r="G23" s="16"/>
      <c r="H23" s="16"/>
      <c r="I23" s="17"/>
      <c r="J23" s="18"/>
      <c r="K23" s="17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5"/>
      <c r="AA23" s="15"/>
    </row>
    <row r="24" spans="1:27">
      <c r="A24" s="20"/>
      <c r="B24" s="9">
        <v>8</v>
      </c>
      <c r="C24" s="9">
        <v>608</v>
      </c>
      <c r="D24" s="10"/>
      <c r="E24" s="10"/>
      <c r="F24" s="10"/>
      <c r="G24" s="10"/>
      <c r="H24" s="10"/>
      <c r="I24" s="17"/>
      <c r="J24" s="18"/>
      <c r="K24" s="17"/>
      <c r="L24" s="18"/>
      <c r="M24" s="1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9"/>
      <c r="AA24" s="9"/>
    </row>
    <row r="25" spans="1:27">
      <c r="A25" s="20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</row>
  </sheetData>
  <mergeCells count="4">
    <mergeCell ref="A17:A25"/>
    <mergeCell ref="A5:A13"/>
    <mergeCell ref="N1:Y1"/>
    <mergeCell ref="Z1:AA1"/>
  </mergeCells>
  <conditionalFormatting sqref="N13:Y1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48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4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36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35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32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18:V18 O21 N17:W17 N22:S22 N23:R24 Q21:T21 N19:U19 N20:T20">
    <cfRule type="colorScale" priority="3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63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65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2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2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2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1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2015-06-22T00:25:55Z</dcterms:modified>
</cp:coreProperties>
</file>