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258D5565-6536-4BB5-AAD1-3835A73287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 new" sheetId="3" r:id="rId1"/>
    <sheet name="lab1var3" sheetId="1" r:id="rId2"/>
    <sheet name="lab1var3 (2)" sheetId="2" r:id="rId3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AA43" i="3" l="1" a="1"/>
  <c r="AA43" i="3" s="1"/>
  <c r="AB43" i="3"/>
  <c r="AF43" i="3"/>
  <c r="AJ43" i="3"/>
  <c r="AD44" i="3"/>
  <c r="AH44" i="3"/>
  <c r="AB45" i="3"/>
  <c r="AF45" i="3"/>
  <c r="AJ45" i="3"/>
  <c r="AD46" i="3"/>
  <c r="AH46" i="3"/>
  <c r="AB47" i="3"/>
  <c r="AF47" i="3"/>
  <c r="AJ47" i="3"/>
  <c r="AD48" i="3"/>
  <c r="AH48" i="3"/>
  <c r="AB49" i="3"/>
  <c r="AF49" i="3"/>
  <c r="AJ49" i="3"/>
  <c r="AD50" i="3"/>
  <c r="AH50" i="3"/>
  <c r="AB51" i="3"/>
  <c r="AF51" i="3"/>
  <c r="AJ51" i="3"/>
  <c r="AD52" i="3"/>
  <c r="AH52" i="3"/>
  <c r="AB53" i="3"/>
  <c r="AD53" i="3"/>
  <c r="AF53" i="3"/>
  <c r="AH53" i="3"/>
  <c r="AJ53" i="3"/>
  <c r="AB54" i="3"/>
  <c r="AD54" i="3"/>
  <c r="AF54" i="3"/>
  <c r="AH54" i="3"/>
  <c r="AJ54" i="3"/>
  <c r="AB55" i="3"/>
  <c r="AD55" i="3"/>
  <c r="AF55" i="3"/>
  <c r="AH55" i="3"/>
  <c r="AJ55" i="3"/>
  <c r="AB56" i="3"/>
  <c r="AD56" i="3"/>
  <c r="AF56" i="3"/>
  <c r="AH56" i="3"/>
  <c r="AJ56" i="3"/>
  <c r="AB57" i="3"/>
  <c r="AD57" i="3"/>
  <c r="AF57" i="3"/>
  <c r="AH57" i="3"/>
  <c r="AJ57" i="3"/>
  <c r="AB58" i="3"/>
  <c r="AD58" i="3"/>
  <c r="AF58" i="3"/>
  <c r="AH58" i="3"/>
  <c r="AJ58" i="3"/>
  <c r="AB59" i="3"/>
  <c r="AD59" i="3"/>
  <c r="AF59" i="3"/>
  <c r="AH59" i="3"/>
  <c r="AJ59" i="3"/>
  <c r="AB60" i="3"/>
  <c r="AD60" i="3"/>
  <c r="AF60" i="3"/>
  <c r="AH60" i="3"/>
  <c r="AJ60" i="3"/>
  <c r="AB61" i="3"/>
  <c r="AD61" i="3"/>
  <c r="AF61" i="3"/>
  <c r="AH61" i="3"/>
  <c r="AJ61" i="3"/>
  <c r="AB62" i="3"/>
  <c r="AD62" i="3"/>
  <c r="AF62" i="3"/>
  <c r="AH62" i="3"/>
  <c r="AJ62" i="3"/>
  <c r="AB63" i="3"/>
  <c r="AD63" i="3"/>
  <c r="AF63" i="3"/>
  <c r="AH63" i="3"/>
  <c r="AJ63" i="3"/>
  <c r="AB64" i="3"/>
  <c r="AD64" i="3"/>
  <c r="AF64" i="3"/>
  <c r="AH64" i="3"/>
  <c r="AJ64" i="3"/>
  <c r="AB65" i="3"/>
  <c r="AD65" i="3"/>
  <c r="AF65" i="3"/>
  <c r="AH65" i="3"/>
  <c r="AJ65" i="3"/>
  <c r="AB66" i="3"/>
  <c r="AD66" i="3"/>
  <c r="AF66" i="3"/>
  <c r="AH66" i="3"/>
  <c r="AJ66" i="3"/>
  <c r="AU37" i="3"/>
  <c r="BF37" i="3" s="1"/>
  <c r="AT36" i="3"/>
  <c r="BE36" i="3" s="1"/>
  <c r="AS35" i="3"/>
  <c r="BD35" i="3" s="1"/>
  <c r="AR34" i="3"/>
  <c r="BC34" i="3" s="1"/>
  <c r="AQ33" i="3"/>
  <c r="BB33" i="3" s="1"/>
  <c r="BA32" i="3"/>
  <c r="AP32" i="3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5" i="3" s="1"/>
  <c r="G26" i="3"/>
  <c r="F26" i="3"/>
  <c r="E26" i="3"/>
  <c r="D26" i="3"/>
  <c r="AB25" i="3" s="1"/>
  <c r="C26" i="3"/>
  <c r="B26" i="3"/>
  <c r="AI25" i="3"/>
  <c r="AH25" i="3"/>
  <c r="AG25" i="3"/>
  <c r="AE25" i="3"/>
  <c r="AD25" i="3"/>
  <c r="AC25" i="3"/>
  <c r="AA25" i="3"/>
  <c r="Z25" i="3"/>
  <c r="X25" i="3"/>
  <c r="W25" i="3"/>
  <c r="V25" i="3"/>
  <c r="U25" i="3"/>
  <c r="T25" i="3"/>
  <c r="S25" i="3"/>
  <c r="R25" i="3"/>
  <c r="Q25" i="3"/>
  <c r="P25" i="3"/>
  <c r="O25" i="3"/>
  <c r="N25" i="3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N24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N23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N22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N21" i="3"/>
  <c r="AI20" i="3"/>
  <c r="AH20" i="3"/>
  <c r="AG20" i="3"/>
  <c r="AF20" i="3"/>
  <c r="AE20" i="3"/>
  <c r="AD20" i="3"/>
  <c r="AC20" i="3"/>
  <c r="AB20" i="3"/>
  <c r="AA20" i="3"/>
  <c r="Z20" i="3"/>
  <c r="X20" i="3"/>
  <c r="W20" i="3"/>
  <c r="V20" i="3"/>
  <c r="U20" i="3"/>
  <c r="T20" i="3"/>
  <c r="S20" i="3"/>
  <c r="R20" i="3"/>
  <c r="Q20" i="3"/>
  <c r="P20" i="3"/>
  <c r="O20" i="3"/>
  <c r="N20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N19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N18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J43" i="3" s="1"/>
  <c r="U17" i="3"/>
  <c r="T17" i="3"/>
  <c r="S17" i="3"/>
  <c r="R17" i="3"/>
  <c r="F43" i="3" s="1"/>
  <c r="Q17" i="3"/>
  <c r="P17" i="3"/>
  <c r="O17" i="3"/>
  <c r="N17" i="3"/>
  <c r="B43" i="3" s="1"/>
  <c r="AI16" i="3"/>
  <c r="AH16" i="3"/>
  <c r="AG16" i="3"/>
  <c r="AF16" i="3"/>
  <c r="AE16" i="3"/>
  <c r="AD16" i="3"/>
  <c r="AC16" i="3"/>
  <c r="AB16" i="3"/>
  <c r="AA16" i="3"/>
  <c r="Z16" i="3"/>
  <c r="X16" i="3"/>
  <c r="W16" i="3"/>
  <c r="V16" i="3"/>
  <c r="U16" i="3"/>
  <c r="T16" i="3"/>
  <c r="S16" i="3"/>
  <c r="R16" i="3"/>
  <c r="Q16" i="3"/>
  <c r="P16" i="3"/>
  <c r="O16" i="3"/>
  <c r="N16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N15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N14" i="3"/>
  <c r="AI13" i="3"/>
  <c r="AH13" i="3"/>
  <c r="AG13" i="3"/>
  <c r="AF13" i="3"/>
  <c r="AE13" i="3"/>
  <c r="AD13" i="3"/>
  <c r="AC13" i="3"/>
  <c r="AB13" i="3"/>
  <c r="AA13" i="3"/>
  <c r="Z13" i="3"/>
  <c r="X13" i="3"/>
  <c r="W13" i="3"/>
  <c r="V13" i="3"/>
  <c r="J39" i="3" s="1"/>
  <c r="U13" i="3"/>
  <c r="T13" i="3"/>
  <c r="S13" i="3"/>
  <c r="R13" i="3"/>
  <c r="F39" i="3" s="1"/>
  <c r="Q13" i="3"/>
  <c r="P13" i="3"/>
  <c r="O13" i="3"/>
  <c r="N13" i="3"/>
  <c r="B39" i="3" s="1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N12" i="3"/>
  <c r="AI11" i="3"/>
  <c r="AH11" i="3"/>
  <c r="AG11" i="3"/>
  <c r="AF11" i="3"/>
  <c r="AE11" i="3"/>
  <c r="AD11" i="3"/>
  <c r="AC11" i="3"/>
  <c r="AB11" i="3"/>
  <c r="AA11" i="3"/>
  <c r="Z11" i="3"/>
  <c r="X11" i="3"/>
  <c r="W11" i="3"/>
  <c r="V11" i="3"/>
  <c r="U11" i="3"/>
  <c r="T11" i="3"/>
  <c r="S11" i="3"/>
  <c r="R11" i="3"/>
  <c r="Q11" i="3"/>
  <c r="P11" i="3"/>
  <c r="O11" i="3"/>
  <c r="N11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N10" i="3"/>
  <c r="AI9" i="3"/>
  <c r="AH9" i="3"/>
  <c r="AG9" i="3"/>
  <c r="AF9" i="3"/>
  <c r="AE9" i="3"/>
  <c r="AD9" i="3"/>
  <c r="AC9" i="3"/>
  <c r="AB9" i="3"/>
  <c r="AA9" i="3"/>
  <c r="Z9" i="3"/>
  <c r="X9" i="3"/>
  <c r="W9" i="3"/>
  <c r="V9" i="3"/>
  <c r="J35" i="3" s="1"/>
  <c r="U9" i="3"/>
  <c r="T9" i="3"/>
  <c r="S9" i="3"/>
  <c r="R9" i="3"/>
  <c r="F35" i="3" s="1"/>
  <c r="Q9" i="3"/>
  <c r="P9" i="3"/>
  <c r="O9" i="3"/>
  <c r="N9" i="3"/>
  <c r="B35" i="3" s="1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N8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N7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N6" i="3"/>
  <c r="AI5" i="3"/>
  <c r="AH5" i="3"/>
  <c r="AG5" i="3"/>
  <c r="AF5" i="3"/>
  <c r="AE5" i="3"/>
  <c r="AD5" i="3"/>
  <c r="AC5" i="3"/>
  <c r="AB5" i="3"/>
  <c r="AA5" i="3"/>
  <c r="Z5" i="3"/>
  <c r="X5" i="3"/>
  <c r="W5" i="3"/>
  <c r="V5" i="3"/>
  <c r="J31" i="3" s="1"/>
  <c r="U5" i="3"/>
  <c r="T5" i="3"/>
  <c r="S5" i="3"/>
  <c r="R5" i="3"/>
  <c r="F31" i="3" s="1"/>
  <c r="Q5" i="3"/>
  <c r="P5" i="3"/>
  <c r="O5" i="3"/>
  <c r="N5" i="3"/>
  <c r="B31" i="3" s="1"/>
  <c r="AI4" i="3"/>
  <c r="AH4" i="3"/>
  <c r="AG4" i="3"/>
  <c r="AF4" i="3"/>
  <c r="AE4" i="3"/>
  <c r="AD4" i="3"/>
  <c r="AC4" i="3"/>
  <c r="AB4" i="3"/>
  <c r="AA4" i="3"/>
  <c r="Z4" i="3"/>
  <c r="X4" i="3"/>
  <c r="W4" i="3"/>
  <c r="V4" i="3"/>
  <c r="U4" i="3"/>
  <c r="T4" i="3"/>
  <c r="S4" i="3"/>
  <c r="R4" i="3"/>
  <c r="Q4" i="3"/>
  <c r="P4" i="3"/>
  <c r="O4" i="3"/>
  <c r="N4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N3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V26" i="3" s="1"/>
  <c r="U2" i="3"/>
  <c r="U26" i="3" s="1"/>
  <c r="T2" i="3"/>
  <c r="S2" i="3"/>
  <c r="R2" i="3"/>
  <c r="R26" i="3" s="1"/>
  <c r="Q2" i="3"/>
  <c r="Q26" i="3" s="1"/>
  <c r="P2" i="3"/>
  <c r="O2" i="3"/>
  <c r="N2" i="3"/>
  <c r="N26" i="3" s="1"/>
  <c r="AJ52" i="3" l="1"/>
  <c r="AF52" i="3"/>
  <c r="AB52" i="3"/>
  <c r="AH51" i="3"/>
  <c r="AD51" i="3"/>
  <c r="AJ50" i="3"/>
  <c r="AF50" i="3"/>
  <c r="AB50" i="3"/>
  <c r="AH49" i="3"/>
  <c r="AD49" i="3"/>
  <c r="AJ48" i="3"/>
  <c r="AF48" i="3"/>
  <c r="AB48" i="3"/>
  <c r="AH47" i="3"/>
  <c r="AD47" i="3"/>
  <c r="AJ46" i="3"/>
  <c r="AF46" i="3"/>
  <c r="AB46" i="3"/>
  <c r="AH45" i="3"/>
  <c r="AD45" i="3"/>
  <c r="AJ44" i="3"/>
  <c r="AF44" i="3"/>
  <c r="AB44" i="3"/>
  <c r="AH43" i="3"/>
  <c r="AD43" i="3"/>
  <c r="AI66" i="3"/>
  <c r="AE66" i="3"/>
  <c r="AA66" i="3"/>
  <c r="AG65" i="3"/>
  <c r="AC65" i="3"/>
  <c r="AI64" i="3"/>
  <c r="AE64" i="3"/>
  <c r="AA64" i="3"/>
  <c r="AG63" i="3"/>
  <c r="AC63" i="3"/>
  <c r="AI62" i="3"/>
  <c r="AE62" i="3"/>
  <c r="AA62" i="3"/>
  <c r="AG61" i="3"/>
  <c r="AC61" i="3"/>
  <c r="AI60" i="3"/>
  <c r="AE60" i="3"/>
  <c r="AA60" i="3"/>
  <c r="AG59" i="3"/>
  <c r="AC59" i="3"/>
  <c r="AI58" i="3"/>
  <c r="AE58" i="3"/>
  <c r="AA58" i="3"/>
  <c r="AG57" i="3"/>
  <c r="AC57" i="3"/>
  <c r="AI56" i="3"/>
  <c r="AE56" i="3"/>
  <c r="AA56" i="3"/>
  <c r="AG55" i="3"/>
  <c r="AC55" i="3"/>
  <c r="AI54" i="3"/>
  <c r="AE54" i="3"/>
  <c r="AA54" i="3"/>
  <c r="AG53" i="3"/>
  <c r="AC53" i="3"/>
  <c r="AI52" i="3"/>
  <c r="AE52" i="3"/>
  <c r="AA52" i="3"/>
  <c r="AG51" i="3"/>
  <c r="AC51" i="3"/>
  <c r="AI50" i="3"/>
  <c r="AE50" i="3"/>
  <c r="AA50" i="3"/>
  <c r="AG49" i="3"/>
  <c r="AC49" i="3"/>
  <c r="AI48" i="3"/>
  <c r="AE48" i="3"/>
  <c r="AA48" i="3"/>
  <c r="AG47" i="3"/>
  <c r="AC47" i="3"/>
  <c r="AI46" i="3"/>
  <c r="AE46" i="3"/>
  <c r="AA46" i="3"/>
  <c r="AG45" i="3"/>
  <c r="AC45" i="3"/>
  <c r="AI44" i="3"/>
  <c r="AE44" i="3"/>
  <c r="AA44" i="3"/>
  <c r="AG43" i="3"/>
  <c r="AC43" i="3"/>
  <c r="AG66" i="3"/>
  <c r="AC66" i="3"/>
  <c r="AI65" i="3"/>
  <c r="AE65" i="3"/>
  <c r="AA65" i="3"/>
  <c r="AG64" i="3"/>
  <c r="AC64" i="3"/>
  <c r="AI63" i="3"/>
  <c r="AE63" i="3"/>
  <c r="AA63" i="3"/>
  <c r="AG62" i="3"/>
  <c r="AC62" i="3"/>
  <c r="AI61" i="3"/>
  <c r="AE61" i="3"/>
  <c r="AA61" i="3"/>
  <c r="AG60" i="3"/>
  <c r="AC60" i="3"/>
  <c r="AI59" i="3"/>
  <c r="AE59" i="3"/>
  <c r="AA59" i="3"/>
  <c r="AG58" i="3"/>
  <c r="AC58" i="3"/>
  <c r="AI57" i="3"/>
  <c r="AE57" i="3"/>
  <c r="AA57" i="3"/>
  <c r="AG56" i="3"/>
  <c r="AC56" i="3"/>
  <c r="AI55" i="3"/>
  <c r="AE55" i="3"/>
  <c r="AA55" i="3"/>
  <c r="AG54" i="3"/>
  <c r="AC54" i="3"/>
  <c r="AI53" i="3"/>
  <c r="AE53" i="3"/>
  <c r="AA53" i="3"/>
  <c r="AG52" i="3"/>
  <c r="AC52" i="3"/>
  <c r="AI51" i="3"/>
  <c r="AE51" i="3"/>
  <c r="AA51" i="3"/>
  <c r="AG50" i="3"/>
  <c r="AC50" i="3"/>
  <c r="AI49" i="3"/>
  <c r="AE49" i="3"/>
  <c r="AA49" i="3"/>
  <c r="AG48" i="3"/>
  <c r="AC48" i="3"/>
  <c r="AI47" i="3"/>
  <c r="AE47" i="3"/>
  <c r="AA47" i="3"/>
  <c r="AG46" i="3"/>
  <c r="AC46" i="3"/>
  <c r="AI45" i="3"/>
  <c r="AE45" i="3"/>
  <c r="AA45" i="3"/>
  <c r="AG44" i="3"/>
  <c r="AC44" i="3"/>
  <c r="AI43" i="3"/>
  <c r="AE43" i="3"/>
  <c r="I29" i="3"/>
  <c r="B32" i="3"/>
  <c r="F32" i="3"/>
  <c r="J32" i="3"/>
  <c r="E33" i="3"/>
  <c r="I33" i="3"/>
  <c r="B36" i="3"/>
  <c r="F36" i="3"/>
  <c r="J36" i="3"/>
  <c r="B40" i="3"/>
  <c r="F40" i="3"/>
  <c r="J40" i="3"/>
  <c r="AW43" i="3" a="1"/>
  <c r="BH28" i="3" a="1"/>
  <c r="E32" i="3"/>
  <c r="D33" i="3"/>
  <c r="D41" i="3"/>
  <c r="E29" i="3"/>
  <c r="F29" i="3"/>
  <c r="E30" i="3"/>
  <c r="H31" i="3"/>
  <c r="B33" i="3"/>
  <c r="F33" i="3"/>
  <c r="E34" i="3"/>
  <c r="I34" i="3"/>
  <c r="H35" i="3"/>
  <c r="B37" i="3"/>
  <c r="F37" i="3"/>
  <c r="J37" i="3"/>
  <c r="D39" i="3"/>
  <c r="H39" i="3"/>
  <c r="B41" i="3"/>
  <c r="F41" i="3"/>
  <c r="J41" i="3"/>
  <c r="D43" i="3"/>
  <c r="I32" i="3"/>
  <c r="C28" i="3"/>
  <c r="B29" i="3"/>
  <c r="J29" i="3"/>
  <c r="I30" i="3"/>
  <c r="J33" i="3"/>
  <c r="C29" i="3"/>
  <c r="G29" i="3"/>
  <c r="B30" i="3"/>
  <c r="F30" i="3"/>
  <c r="J30" i="3"/>
  <c r="E31" i="3"/>
  <c r="I31" i="3"/>
  <c r="D32" i="3"/>
  <c r="H32" i="3"/>
  <c r="B34" i="3"/>
  <c r="F34" i="3"/>
  <c r="J34" i="3"/>
  <c r="E35" i="3"/>
  <c r="I35" i="3"/>
  <c r="B38" i="3"/>
  <c r="F38" i="3"/>
  <c r="J38" i="3"/>
  <c r="H40" i="3"/>
  <c r="B42" i="3"/>
  <c r="F42" i="3"/>
  <c r="J42" i="3"/>
  <c r="E36" i="3"/>
  <c r="I36" i="3"/>
  <c r="E40" i="3"/>
  <c r="I40" i="3"/>
  <c r="C42" i="3"/>
  <c r="G42" i="3"/>
  <c r="E44" i="3"/>
  <c r="I44" i="3"/>
  <c r="D45" i="3"/>
  <c r="B47" i="3"/>
  <c r="F47" i="3"/>
  <c r="J47" i="3"/>
  <c r="E48" i="3"/>
  <c r="I48" i="3"/>
  <c r="H49" i="3"/>
  <c r="C50" i="3"/>
  <c r="B51" i="3"/>
  <c r="F51" i="3"/>
  <c r="J51" i="3"/>
  <c r="O26" i="3"/>
  <c r="C30" i="3" s="1"/>
  <c r="S26" i="3"/>
  <c r="G35" i="3" s="1"/>
  <c r="W26" i="3"/>
  <c r="K35" i="3" s="1"/>
  <c r="E28" i="3"/>
  <c r="I28" i="3"/>
  <c r="E37" i="3"/>
  <c r="I37" i="3"/>
  <c r="C39" i="3"/>
  <c r="E41" i="3"/>
  <c r="I41" i="3"/>
  <c r="C43" i="3"/>
  <c r="G43" i="3"/>
  <c r="K43" i="3"/>
  <c r="B44" i="3"/>
  <c r="F44" i="3"/>
  <c r="J44" i="3"/>
  <c r="E45" i="3"/>
  <c r="I45" i="3"/>
  <c r="H46" i="3"/>
  <c r="C47" i="3"/>
  <c r="B48" i="3"/>
  <c r="F48" i="3"/>
  <c r="J48" i="3"/>
  <c r="E49" i="3"/>
  <c r="I49" i="3"/>
  <c r="D50" i="3"/>
  <c r="H50" i="3"/>
  <c r="C51" i="3"/>
  <c r="G51" i="3"/>
  <c r="K51" i="3"/>
  <c r="P26" i="3"/>
  <c r="D37" i="3" s="1"/>
  <c r="T26" i="3"/>
  <c r="H29" i="3" s="1"/>
  <c r="B28" i="3"/>
  <c r="F28" i="3"/>
  <c r="J28" i="3"/>
  <c r="C36" i="3"/>
  <c r="G36" i="3"/>
  <c r="K36" i="3"/>
  <c r="E38" i="3"/>
  <c r="I38" i="3"/>
  <c r="C40" i="3"/>
  <c r="G40" i="3"/>
  <c r="E42" i="3"/>
  <c r="I42" i="3"/>
  <c r="H43" i="3"/>
  <c r="C44" i="3"/>
  <c r="B45" i="3"/>
  <c r="F45" i="3"/>
  <c r="J45" i="3"/>
  <c r="E46" i="3"/>
  <c r="I46" i="3"/>
  <c r="D47" i="3"/>
  <c r="H47" i="3"/>
  <c r="C48" i="3"/>
  <c r="G48" i="3"/>
  <c r="B49" i="3"/>
  <c r="F49" i="3"/>
  <c r="J49" i="3"/>
  <c r="E50" i="3"/>
  <c r="I50" i="3"/>
  <c r="D51" i="3"/>
  <c r="H51" i="3"/>
  <c r="C37" i="3"/>
  <c r="E39" i="3"/>
  <c r="I39" i="3"/>
  <c r="C41" i="3"/>
  <c r="G41" i="3"/>
  <c r="K41" i="3"/>
  <c r="E43" i="3"/>
  <c r="I43" i="3"/>
  <c r="D44" i="3"/>
  <c r="H44" i="3"/>
  <c r="C45" i="3"/>
  <c r="B46" i="3"/>
  <c r="F46" i="3"/>
  <c r="J46" i="3"/>
  <c r="E47" i="3"/>
  <c r="I47" i="3"/>
  <c r="D48" i="3"/>
  <c r="H48" i="3"/>
  <c r="C49" i="3"/>
  <c r="G49" i="3"/>
  <c r="B50" i="3"/>
  <c r="F50" i="3"/>
  <c r="J50" i="3"/>
  <c r="E51" i="3"/>
  <c r="I51" i="3"/>
  <c r="AA43" i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K33" i="3" l="1"/>
  <c r="G32" i="3"/>
  <c r="G45" i="3"/>
  <c r="G37" i="3"/>
  <c r="G44" i="3"/>
  <c r="K47" i="3"/>
  <c r="D46" i="3"/>
  <c r="G39" i="3"/>
  <c r="V35" i="3"/>
  <c r="R35" i="3"/>
  <c r="N35" i="3"/>
  <c r="U35" i="3"/>
  <c r="Q35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U32" i="3"/>
  <c r="Q32" i="3"/>
  <c r="V32" i="3"/>
  <c r="R32" i="3"/>
  <c r="N32" i="3"/>
  <c r="K46" i="3"/>
  <c r="K38" i="3"/>
  <c r="K45" i="3"/>
  <c r="K37" i="3"/>
  <c r="K44" i="3"/>
  <c r="V28" i="3"/>
  <c r="R28" i="3"/>
  <c r="N28" i="3"/>
  <c r="U28" i="3"/>
  <c r="Q28" i="3"/>
  <c r="K39" i="3"/>
  <c r="G46" i="3"/>
  <c r="G38" i="3"/>
  <c r="S28" i="3" s="1"/>
  <c r="G34" i="3"/>
  <c r="K49" i="3"/>
  <c r="K48" i="3"/>
  <c r="K40" i="3"/>
  <c r="U36" i="3"/>
  <c r="Q36" i="3"/>
  <c r="S36" i="3"/>
  <c r="V36" i="3"/>
  <c r="N36" i="3"/>
  <c r="R36" i="3"/>
  <c r="G47" i="3"/>
  <c r="V31" i="3"/>
  <c r="R31" i="3"/>
  <c r="N31" i="3"/>
  <c r="U31" i="3"/>
  <c r="Q31" i="3"/>
  <c r="G50" i="3"/>
  <c r="H45" i="3"/>
  <c r="K42" i="3"/>
  <c r="D36" i="3"/>
  <c r="C33" i="3"/>
  <c r="K29" i="3"/>
  <c r="D28" i="3"/>
  <c r="P32" i="3" s="1"/>
  <c r="D31" i="3"/>
  <c r="G28" i="3"/>
  <c r="K30" i="3"/>
  <c r="K32" i="3"/>
  <c r="W31" i="3" s="1"/>
  <c r="K28" i="3"/>
  <c r="W32" i="3" s="1"/>
  <c r="K34" i="3"/>
  <c r="D29" i="3"/>
  <c r="D42" i="3"/>
  <c r="H38" i="3"/>
  <c r="H34" i="3"/>
  <c r="G31" i="3"/>
  <c r="H33" i="3"/>
  <c r="T36" i="3" s="1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S29" i="3" s="1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T35" i="3" s="1"/>
  <c r="AB66" i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W36" i="3" l="1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W43" i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U66" i="3" l="1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P67" i="3" l="1"/>
  <c r="AP68" i="3"/>
  <c r="AP71" i="3" s="1"/>
  <c r="AL67" i="3"/>
  <c r="AL68" i="3"/>
  <c r="AL77" i="3" s="1"/>
  <c r="AR68" i="3"/>
  <c r="AR88" i="3" s="1"/>
  <c r="AR67" i="3"/>
  <c r="AL78" i="3"/>
  <c r="AR87" i="3"/>
  <c r="AL94" i="3"/>
  <c r="AU67" i="3"/>
  <c r="AU68" i="3"/>
  <c r="AU79" i="3" s="1"/>
  <c r="AR82" i="3"/>
  <c r="AR92" i="3"/>
  <c r="AQ67" i="3"/>
  <c r="AQ68" i="3"/>
  <c r="AQ79" i="3" s="1"/>
  <c r="AU91" i="3"/>
  <c r="AM67" i="3"/>
  <c r="AM68" i="3"/>
  <c r="AM88" i="3" s="1"/>
  <c r="AU83" i="3"/>
  <c r="AM86" i="3"/>
  <c r="AR94" i="3"/>
  <c r="AU72" i="3"/>
  <c r="AL75" i="3"/>
  <c r="AM77" i="3"/>
  <c r="AL72" i="3"/>
  <c r="AR73" i="3"/>
  <c r="AP78" i="3"/>
  <c r="AL80" i="3"/>
  <c r="AR81" i="3"/>
  <c r="AL88" i="3"/>
  <c r="AU90" i="3"/>
  <c r="AM94" i="3"/>
  <c r="AR74" i="3"/>
  <c r="AU78" i="3"/>
  <c r="AL81" i="3"/>
  <c r="AM83" i="3"/>
  <c r="AM72" i="3"/>
  <c r="AQ78" i="3"/>
  <c r="AR80" i="3"/>
  <c r="AU84" i="3"/>
  <c r="AL87" i="3"/>
  <c r="AQ89" i="3"/>
  <c r="AS68" i="3"/>
  <c r="AS78" i="3" s="1"/>
  <c r="AS67" i="3"/>
  <c r="AU75" i="3"/>
  <c r="AM78" i="3"/>
  <c r="AR86" i="3"/>
  <c r="AL89" i="3"/>
  <c r="AO68" i="3"/>
  <c r="AO87" i="3" s="1"/>
  <c r="AO67" i="3"/>
  <c r="AQ75" i="3"/>
  <c r="AU81" i="3"/>
  <c r="AM84" i="3"/>
  <c r="AS94" i="3"/>
  <c r="AL74" i="3"/>
  <c r="AR75" i="3"/>
  <c r="AL82" i="3"/>
  <c r="AR83" i="3"/>
  <c r="AL90" i="3"/>
  <c r="AR91" i="3"/>
  <c r="AU92" i="3"/>
  <c r="AL73" i="3"/>
  <c r="AM75" i="3"/>
  <c r="AQ81" i="3"/>
  <c r="AS83" i="3"/>
  <c r="AU87" i="3"/>
  <c r="AL91" i="3"/>
  <c r="AR72" i="3"/>
  <c r="AS74" i="3"/>
  <c r="AU76" i="3"/>
  <c r="AL79" i="3"/>
  <c r="AM81" i="3"/>
  <c r="AO90" i="3"/>
  <c r="AR78" i="3"/>
  <c r="AU82" i="3"/>
  <c r="AL85" i="3"/>
  <c r="AM87" i="3"/>
  <c r="AL93" i="3"/>
  <c r="AT67" i="3"/>
  <c r="AT68" i="3"/>
  <c r="AT93" i="3" s="1"/>
  <c r="AU73" i="3"/>
  <c r="AM76" i="3"/>
  <c r="AR84" i="3"/>
  <c r="AS86" i="3"/>
  <c r="AM89" i="3"/>
  <c r="AN68" i="3"/>
  <c r="AN89" i="3" s="1"/>
  <c r="AN67" i="3"/>
  <c r="AL76" i="3"/>
  <c r="AR77" i="3"/>
  <c r="AP82" i="3"/>
  <c r="AL84" i="3"/>
  <c r="AR85" i="3"/>
  <c r="AL92" i="3"/>
  <c r="AR93" i="3"/>
  <c r="AQ88" i="3"/>
  <c r="AM90" i="3"/>
  <c r="AS91" i="3"/>
  <c r="AU94" i="3"/>
  <c r="AL43" i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T88" i="3" l="1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BD79" i="3" s="1"/>
  <c r="AO84" i="3"/>
  <c r="AT75" i="3"/>
  <c r="AS84" i="3"/>
  <c r="AN76" i="3"/>
  <c r="AU88" i="3"/>
  <c r="AT82" i="3"/>
  <c r="AR71" i="3"/>
  <c r="AU74" i="3"/>
  <c r="AU58" i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BA75" i="3" l="1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AU68" i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<sst xmlns="http://schemas.openxmlformats.org/spreadsheetml/2006/main" count="194" uniqueCount="54">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</sst>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81A-4112-41FE-B9A3-C3F29516A0D2}">
  <dimension ref="A1:BQ104"/>
  <sheetViews>
    <sheetView tabSelected="1" topLeftCell="A91" zoomScale="60" zoomScaleNormal="60" workbookViewId="0">
      <selection activeCell="M1" sqref="M1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X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AI25" si="3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si="2"/>
        <v>0.69327002641926083</v>
      </c>
      <c r="Q18">
        <f t="shared" si="2"/>
        <v>0.25293381728284486</v>
      </c>
      <c r="R18">
        <f t="shared" si="2"/>
        <v>0.66292699402219524</v>
      </c>
      <c r="S18">
        <f t="shared" si="2"/>
        <v>0.68731565550395224</v>
      </c>
      <c r="T18">
        <f t="shared" si="2"/>
        <v>0.53796756319699335</v>
      </c>
      <c r="U18">
        <f t="shared" si="2"/>
        <v>0.68165896303072493</v>
      </c>
      <c r="V18">
        <f t="shared" si="2"/>
        <v>0.89482876973386882</v>
      </c>
      <c r="W18">
        <f t="shared" si="2"/>
        <v>0.20842554960525297</v>
      </c>
      <c r="X18">
        <f t="shared" si="2"/>
        <v>0.96844181857880107</v>
      </c>
      <c r="Y18">
        <v>17</v>
      </c>
      <c r="Z18">
        <f t="shared" si="3"/>
        <v>4.7815546090416667</v>
      </c>
      <c r="AA18">
        <f t="shared" si="3"/>
        <v>22.025987775416667</v>
      </c>
      <c r="AB18">
        <f t="shared" si="3"/>
        <v>45.909386276250046</v>
      </c>
      <c r="AC18">
        <f t="shared" si="3"/>
        <v>-1389.7729952083337</v>
      </c>
      <c r="AD18">
        <f t="shared" si="3"/>
        <v>2.6779057350833337</v>
      </c>
      <c r="AE18">
        <f t="shared" si="3"/>
        <v>35.453448791666688</v>
      </c>
      <c r="AF18">
        <f t="shared" si="3"/>
        <v>0.12751244958333335</v>
      </c>
      <c r="AG18">
        <f t="shared" si="3"/>
        <v>0.68270145916666536</v>
      </c>
      <c r="AH18">
        <f t="shared" si="3"/>
        <v>8.5225426525000074</v>
      </c>
      <c r="AI18">
        <f t="shared" si="3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2"/>
        <v>0.6920459887967968</v>
      </c>
      <c r="Q19">
        <f t="shared" si="2"/>
        <v>0.59209603422594392</v>
      </c>
      <c r="R19">
        <f t="shared" si="2"/>
        <v>0.72474667531714365</v>
      </c>
      <c r="S19">
        <f t="shared" si="2"/>
        <v>0.80416246633258837</v>
      </c>
      <c r="T19">
        <f t="shared" si="2"/>
        <v>4.6991033873336148E-2</v>
      </c>
      <c r="U19">
        <f t="shared" si="2"/>
        <v>0.73447944098405948</v>
      </c>
      <c r="V19">
        <f t="shared" si="2"/>
        <v>0.93398969941267485</v>
      </c>
      <c r="W19">
        <f t="shared" si="2"/>
        <v>0.30305539507083756</v>
      </c>
      <c r="X19">
        <f t="shared" si="2"/>
        <v>0.91534042352057099</v>
      </c>
      <c r="Y19">
        <v>18</v>
      </c>
      <c r="Z19">
        <f t="shared" si="3"/>
        <v>2.4633428440416667</v>
      </c>
      <c r="AA19">
        <f t="shared" si="3"/>
        <v>31.058541675416649</v>
      </c>
      <c r="AB19">
        <f t="shared" si="3"/>
        <v>45.55012307625006</v>
      </c>
      <c r="AC19">
        <f t="shared" si="3"/>
        <v>485.49981379166638</v>
      </c>
      <c r="AD19">
        <f t="shared" si="3"/>
        <v>3.6345576850833332</v>
      </c>
      <c r="AE19">
        <f t="shared" si="3"/>
        <v>64.312790791666657</v>
      </c>
      <c r="AF19">
        <f t="shared" si="3"/>
        <v>-0.34156250641666663</v>
      </c>
      <c r="AG19">
        <f t="shared" si="3"/>
        <v>0.93667729916666431</v>
      </c>
      <c r="AH19">
        <f t="shared" si="3"/>
        <v>11.578821452500009</v>
      </c>
      <c r="AI19">
        <f t="shared" si="3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2"/>
        <v>0.7194287949386482</v>
      </c>
      <c r="Q20">
        <f t="shared" si="2"/>
        <v>0.26827521943637506</v>
      </c>
      <c r="R20">
        <f t="shared" si="2"/>
        <v>0.72999094712661805</v>
      </c>
      <c r="S20">
        <f t="shared" si="2"/>
        <v>0.81792587285273344</v>
      </c>
      <c r="T20">
        <f t="shared" si="2"/>
        <v>0.50159182126212321</v>
      </c>
      <c r="U20">
        <f t="shared" si="2"/>
        <v>0.86433366480850915</v>
      </c>
      <c r="V20">
        <f t="shared" si="2"/>
        <v>0.97363193016036431</v>
      </c>
      <c r="W20">
        <f t="shared" si="2"/>
        <v>0.48353746215284255</v>
      </c>
      <c r="X20">
        <f t="shared" si="2"/>
        <v>0.81769457835344628</v>
      </c>
      <c r="Y20">
        <v>19</v>
      </c>
      <c r="Z20">
        <f t="shared" si="3"/>
        <v>-0.46027478995833337</v>
      </c>
      <c r="AA20">
        <f t="shared" si="3"/>
        <v>37.355991775416669</v>
      </c>
      <c r="AB20">
        <f t="shared" si="3"/>
        <v>53.587159176250026</v>
      </c>
      <c r="AC20">
        <f t="shared" si="3"/>
        <v>-1304.9483512083334</v>
      </c>
      <c r="AD20">
        <f t="shared" si="3"/>
        <v>3.7157121450833337</v>
      </c>
      <c r="AE20">
        <f t="shared" si="3"/>
        <v>67.712137791666692</v>
      </c>
      <c r="AF20">
        <f t="shared" si="3"/>
        <v>9.2759363583333365E-2</v>
      </c>
      <c r="AG20">
        <f t="shared" si="3"/>
        <v>1.5610532391666645</v>
      </c>
      <c r="AH20">
        <f t="shared" si="3"/>
        <v>14.672662952500005</v>
      </c>
      <c r="AI20">
        <f t="shared" si="3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2"/>
        <v>0.89527112873378689</v>
      </c>
      <c r="Q21">
        <f t="shared" si="2"/>
        <v>0.88842914742281198</v>
      </c>
      <c r="R21">
        <f t="shared" si="2"/>
        <v>0.81561656468040489</v>
      </c>
      <c r="S21">
        <f t="shared" si="2"/>
        <v>0.56028163131715492</v>
      </c>
      <c r="T21">
        <f t="shared" si="2"/>
        <v>0.31034566371184269</v>
      </c>
      <c r="U21">
        <f t="shared" si="2"/>
        <v>0.48499407368571978</v>
      </c>
      <c r="V21">
        <f t="shared" si="2"/>
        <v>0.83444531348578299</v>
      </c>
      <c r="W21">
        <f t="shared" si="2"/>
        <v>0.56588630078387869</v>
      </c>
      <c r="X21">
        <f t="shared" si="2"/>
        <v>0.68114301606104111</v>
      </c>
      <c r="Y21">
        <v>20</v>
      </c>
      <c r="Z21">
        <f t="shared" si="3"/>
        <v>-3.2734947319583334</v>
      </c>
      <c r="AA21">
        <f t="shared" si="3"/>
        <v>46.695570075416668</v>
      </c>
      <c r="AB21">
        <f t="shared" si="3"/>
        <v>105.19805607625003</v>
      </c>
      <c r="AC21">
        <f t="shared" si="3"/>
        <v>2123.9648367916661</v>
      </c>
      <c r="AD21">
        <f t="shared" si="3"/>
        <v>5.0407580250833348</v>
      </c>
      <c r="AE21">
        <f t="shared" si="3"/>
        <v>4.0780237916667375</v>
      </c>
      <c r="AF21">
        <f t="shared" si="3"/>
        <v>-8.9955649416666617E-2</v>
      </c>
      <c r="AG21">
        <f t="shared" si="3"/>
        <v>-0.26291911083333375</v>
      </c>
      <c r="AH21">
        <f t="shared" si="3"/>
        <v>3.8099712525000058</v>
      </c>
      <c r="AI21">
        <f t="shared" si="3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2"/>
        <v>0.78008312835903548</v>
      </c>
      <c r="Q22">
        <f t="shared" si="2"/>
        <v>0.60591522776477735</v>
      </c>
      <c r="R22">
        <f t="shared" si="2"/>
        <v>0.77071278610252858</v>
      </c>
      <c r="S22">
        <f t="shared" si="2"/>
        <v>0.20286256863948615</v>
      </c>
      <c r="T22">
        <f t="shared" si="2"/>
        <v>0.61092723181094211</v>
      </c>
      <c r="U22">
        <f t="shared" si="2"/>
        <v>0.19522491813731693</v>
      </c>
      <c r="V22">
        <f t="shared" si="2"/>
        <v>0.7465112657020172</v>
      </c>
      <c r="W22">
        <f t="shared" si="2"/>
        <v>0.71836068547943954</v>
      </c>
      <c r="X22">
        <f t="shared" si="2"/>
        <v>0.46158777147999647</v>
      </c>
      <c r="Y22">
        <v>21</v>
      </c>
      <c r="Z22">
        <f t="shared" si="3"/>
        <v>-5.2875426269583334</v>
      </c>
      <c r="AA22">
        <f t="shared" si="3"/>
        <v>37.865714975416665</v>
      </c>
      <c r="AB22">
        <f t="shared" si="3"/>
        <v>71.389610276250011</v>
      </c>
      <c r="AC22">
        <f t="shared" si="3"/>
        <v>561.90796479166602</v>
      </c>
      <c r="AD22">
        <f t="shared" si="3"/>
        <v>4.3458775850833344</v>
      </c>
      <c r="AE22">
        <f t="shared" si="3"/>
        <v>-84.198916708333286</v>
      </c>
      <c r="AF22">
        <f t="shared" si="3"/>
        <v>0.19721751958333339</v>
      </c>
      <c r="AG22">
        <f t="shared" si="3"/>
        <v>-1.6562114008333353</v>
      </c>
      <c r="AH22">
        <f t="shared" si="3"/>
        <v>-3.0527607675000041</v>
      </c>
      <c r="AI22">
        <f t="shared" si="3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2"/>
        <v>0.90749941971326198</v>
      </c>
      <c r="Q23">
        <f t="shared" si="2"/>
        <v>0.59644212185398193</v>
      </c>
      <c r="R23">
        <f t="shared" si="2"/>
        <v>0.83524977498092212</v>
      </c>
      <c r="S23">
        <f t="shared" si="2"/>
        <v>0.2648809773090236</v>
      </c>
      <c r="T23">
        <f t="shared" si="2"/>
        <v>0.57414298103697792</v>
      </c>
      <c r="U23">
        <f t="shared" si="2"/>
        <v>0.20018419088105227</v>
      </c>
      <c r="V23">
        <f t="shared" si="2"/>
        <v>0.73478840922572342</v>
      </c>
      <c r="W23">
        <f t="shared" si="2"/>
        <v>0.90694845584540063</v>
      </c>
      <c r="X23">
        <f t="shared" si="2"/>
        <v>0.4774679452847122</v>
      </c>
      <c r="Y23">
        <v>22</v>
      </c>
      <c r="Z23">
        <f t="shared" si="3"/>
        <v>-6.0093093059583333</v>
      </c>
      <c r="AA23">
        <f t="shared" si="3"/>
        <v>45.092769575416668</v>
      </c>
      <c r="AB23">
        <f t="shared" si="3"/>
        <v>108.78714097625002</v>
      </c>
      <c r="AC23">
        <f t="shared" si="3"/>
        <v>509.52990779166612</v>
      </c>
      <c r="AD23">
        <f t="shared" si="3"/>
        <v>5.3445795350833336</v>
      </c>
      <c r="AE23">
        <f t="shared" si="3"/>
        <v>-68.881335908333313</v>
      </c>
      <c r="AF23">
        <f t="shared" si="3"/>
        <v>0.16207414758333333</v>
      </c>
      <c r="AG23">
        <f t="shared" si="3"/>
        <v>-1.6323658108333348</v>
      </c>
      <c r="AH23">
        <f t="shared" si="3"/>
        <v>-3.9676603374999928</v>
      </c>
      <c r="AI23">
        <f t="shared" si="3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2"/>
        <v>0.79922596896988551</v>
      </c>
      <c r="Q24">
        <f t="shared" si="2"/>
        <v>0.39873099646232218</v>
      </c>
      <c r="R24">
        <f t="shared" si="2"/>
        <v>0.9295111537098204</v>
      </c>
      <c r="S24">
        <f t="shared" si="2"/>
        <v>0.50183778736681361</v>
      </c>
      <c r="T24">
        <f t="shared" si="2"/>
        <v>1</v>
      </c>
      <c r="U24">
        <f t="shared" si="2"/>
        <v>0.56961084558647235</v>
      </c>
      <c r="V24">
        <f t="shared" si="2"/>
        <v>0.85374250764681492</v>
      </c>
      <c r="W24">
        <f t="shared" si="2"/>
        <v>1</v>
      </c>
      <c r="X24">
        <f t="shared" si="2"/>
        <v>0.68863651732495512</v>
      </c>
      <c r="Y24">
        <v>23</v>
      </c>
      <c r="Z24">
        <f t="shared" si="3"/>
        <v>-5.2620811149583337</v>
      </c>
      <c r="AA24">
        <f t="shared" si="3"/>
        <v>60.652737275416655</v>
      </c>
      <c r="AB24">
        <f t="shared" si="3"/>
        <v>77.008161576250046</v>
      </c>
      <c r="AC24">
        <f t="shared" si="3"/>
        <v>-583.64108520833361</v>
      </c>
      <c r="AD24">
        <f t="shared" si="3"/>
        <v>6.8032627550833347</v>
      </c>
      <c r="AE24">
        <f t="shared" si="3"/>
        <v>-10.356695208333349</v>
      </c>
      <c r="AF24">
        <f t="shared" si="3"/>
        <v>0.56893445658333341</v>
      </c>
      <c r="AG24">
        <f t="shared" si="3"/>
        <v>0.14394232916666638</v>
      </c>
      <c r="AH24">
        <f t="shared" si="3"/>
        <v>5.3160030525000082</v>
      </c>
      <c r="AI24">
        <f t="shared" si="3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2"/>
        <v>1</v>
      </c>
      <c r="Q25">
        <f t="shared" si="2"/>
        <v>0.29215967182282815</v>
      </c>
      <c r="R25">
        <f t="shared" si="2"/>
        <v>1</v>
      </c>
      <c r="S25">
        <f t="shared" si="2"/>
        <v>0.68924495127378327</v>
      </c>
      <c r="T25">
        <f t="shared" si="2"/>
        <v>0.31679153222636164</v>
      </c>
      <c r="U25">
        <f t="shared" si="2"/>
        <v>0.60850390681195354</v>
      </c>
      <c r="V25">
        <f t="shared" si="2"/>
        <v>0.87525967923547021</v>
      </c>
      <c r="W25">
        <f t="shared" si="2"/>
        <v>0.97602018411862457</v>
      </c>
      <c r="X25">
        <f t="shared" si="2"/>
        <v>0.90310504073590703</v>
      </c>
      <c r="Y25">
        <v>24</v>
      </c>
      <c r="Z25">
        <f t="shared" si="3"/>
        <v>-3.2288055749583333</v>
      </c>
      <c r="AA25">
        <f t="shared" si="3"/>
        <v>73.067924375416652</v>
      </c>
      <c r="AB25">
        <f t="shared" si="3"/>
        <v>135.93667777625004</v>
      </c>
      <c r="AC25">
        <f t="shared" si="3"/>
        <v>-1172.8880512083338</v>
      </c>
      <c r="AD25">
        <f t="shared" si="3"/>
        <v>7.8940689650833349</v>
      </c>
      <c r="AE25">
        <f t="shared" si="3"/>
        <v>35.92995479166666</v>
      </c>
      <c r="AF25">
        <f t="shared" si="3"/>
        <v>-8.3797319416666627E-2</v>
      </c>
      <c r="AG25">
        <f t="shared" si="3"/>
        <v>0.33095119916666604</v>
      </c>
      <c r="AH25">
        <f t="shared" si="3"/>
        <v>6.9952909524999995</v>
      </c>
      <c r="AI25">
        <f t="shared" si="3"/>
        <v>41.990534249999882</v>
      </c>
    </row>
    <row r="26" spans="1:69" x14ac:dyDescent="0.25">
      <c r="B26">
        <f>AVERAGE(B2:B25)</f>
        <v>9.3680669583333844E-3</v>
      </c>
      <c r="C26">
        <f t="shared" ref="C26:K26" si="4">AVERAGE(C2:C25)</f>
        <v>129.73095622458334</v>
      </c>
      <c r="D26">
        <f t="shared" si="4"/>
        <v>225.26236692374997</v>
      </c>
      <c r="E26">
        <f t="shared" si="4"/>
        <v>3965.8155662083336</v>
      </c>
      <c r="F26">
        <f t="shared" si="4"/>
        <v>9.894680054916666</v>
      </c>
      <c r="G26">
        <f t="shared" si="4"/>
        <v>1034.5833322083333</v>
      </c>
      <c r="H26">
        <f t="shared" si="4"/>
        <v>0.39081322741666663</v>
      </c>
      <c r="I26">
        <f t="shared" si="4"/>
        <v>19.606658000833335</v>
      </c>
      <c r="J26">
        <f t="shared" si="4"/>
        <v>100.3238168475</v>
      </c>
      <c r="K26">
        <f t="shared" si="4"/>
        <v>1149.4982277500001</v>
      </c>
      <c r="N26">
        <f>AVERAGE(N2:N25)</f>
        <v>0.50140624542266021</v>
      </c>
      <c r="O26">
        <f t="shared" ref="O26:W26" si="5">AVERAGE(O2:O25)</f>
        <v>0.46885168288310775</v>
      </c>
      <c r="P26">
        <f t="shared" si="5"/>
        <v>0.53685318209353639</v>
      </c>
      <c r="Q26">
        <f t="shared" si="5"/>
        <v>0.50428844037571852</v>
      </c>
      <c r="R26">
        <f t="shared" si="5"/>
        <v>0.48987839564661456</v>
      </c>
      <c r="S26">
        <f t="shared" si="5"/>
        <v>0.54377037217134472</v>
      </c>
      <c r="T26">
        <f t="shared" si="5"/>
        <v>0.40450143131085015</v>
      </c>
      <c r="U26">
        <f t="shared" si="5"/>
        <v>0.53967452320124221</v>
      </c>
      <c r="V26">
        <f t="shared" si="5"/>
        <v>0.7856271178756753</v>
      </c>
      <c r="W26">
        <f t="shared" si="5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43" si="6">O2-O$26</f>
        <v>-0.46885168288310775</v>
      </c>
      <c r="D28">
        <f t="shared" si="6"/>
        <v>-0.33314067479076315</v>
      </c>
      <c r="E28">
        <f t="shared" si="6"/>
        <v>0.18389366463673151</v>
      </c>
      <c r="F28">
        <f t="shared" si="6"/>
        <v>-0.48987839564661456</v>
      </c>
      <c r="G28">
        <f t="shared" si="6"/>
        <v>0.2784104289589161</v>
      </c>
      <c r="H28">
        <f t="shared" si="6"/>
        <v>0.56200593184833925</v>
      </c>
      <c r="I28">
        <f t="shared" si="6"/>
        <v>0.19959767996687172</v>
      </c>
      <c r="J28">
        <f t="shared" si="6"/>
        <v>1.6974823639485104E-3</v>
      </c>
      <c r="K28">
        <f t="shared" si="6"/>
        <v>-7.588759134202544E-2</v>
      </c>
      <c r="N28">
        <f>(1/(24-1))*SUMPRODUCT($B$28:$B$51,B$28:B$51)</f>
        <v>0.13684728965076493</v>
      </c>
      <c r="O28">
        <f t="shared" ref="O28:W28" si="7">(1/(24-1))*SUMPRODUCT($B$28:$B$51,C$28:C$51)</f>
        <v>-4.2936649931732941E-2</v>
      </c>
      <c r="P28">
        <f t="shared" si="7"/>
        <v>-4.1904021269444862E-2</v>
      </c>
      <c r="Q28">
        <f t="shared" si="7"/>
        <v>-2.5074788193824353E-2</v>
      </c>
      <c r="R28">
        <f t="shared" si="7"/>
        <v>-4.2144190316953038E-2</v>
      </c>
      <c r="S28">
        <f t="shared" si="7"/>
        <v>5.2032677254039483E-2</v>
      </c>
      <c r="T28">
        <f t="shared" si="7"/>
        <v>-1.4240098920783805E-3</v>
      </c>
      <c r="U28">
        <f t="shared" si="7"/>
        <v>5.454986260348018E-2</v>
      </c>
      <c r="V28">
        <f t="shared" si="7"/>
        <v>8.0228174599146513E-3</v>
      </c>
      <c r="W28">
        <f t="shared" si="7"/>
        <v>-4.7765116138354526E-2</v>
      </c>
      <c r="Y28" s="3">
        <v>50009050.100000001</v>
      </c>
      <c r="AA28" s="4">
        <v>-0.54163070420639969</v>
      </c>
      <c r="AB28" s="4">
        <v>0.1461441872778631</v>
      </c>
      <c r="AC28" s="4">
        <v>0.32849628668718989</v>
      </c>
      <c r="AD28" s="4">
        <v>0.52494353500166924</v>
      </c>
      <c r="AE28" s="4">
        <v>7.5154149527248235E-2</v>
      </c>
      <c r="AF28" s="4">
        <v>0.54278257384275586</v>
      </c>
      <c r="AG28" s="4">
        <v>2.1467295306517788E-2</v>
      </c>
      <c r="AH28" s="4">
        <v>2.6115396365674337E-2</v>
      </c>
      <c r="AI28" s="4">
        <v>1.9634211540497465E-2</v>
      </c>
      <c r="AJ28" s="4">
        <v>-3.6196494292002339E-3</v>
      </c>
      <c r="AL28" s="4">
        <f>AA39</f>
        <v>0.3118446715626163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0.55843054318564656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0.31184467156261625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8">N3-N$26</f>
        <v>0.42048353760697799</v>
      </c>
      <c r="C29">
        <f t="shared" si="6"/>
        <v>-0.4202859320620701</v>
      </c>
      <c r="D29">
        <f t="shared" si="6"/>
        <v>-0.53685318209353639</v>
      </c>
      <c r="E29">
        <f t="shared" si="6"/>
        <v>-0.45367096645914745</v>
      </c>
      <c r="F29">
        <f t="shared" si="6"/>
        <v>-0.404438086385916</v>
      </c>
      <c r="G29">
        <f t="shared" si="6"/>
        <v>-0.16752856039880898</v>
      </c>
      <c r="H29">
        <f t="shared" si="6"/>
        <v>-0.15576972562191757</v>
      </c>
      <c r="I29">
        <f t="shared" si="6"/>
        <v>-0.10617288601413144</v>
      </c>
      <c r="J29">
        <f t="shared" si="6"/>
        <v>-1.0699834350360593E-2</v>
      </c>
      <c r="K29">
        <f t="shared" si="6"/>
        <v>0.419345883415284</v>
      </c>
      <c r="N29">
        <f>(1/(24-1))*SUMPRODUCT($C$28:$C$51,B$28:B$51)</f>
        <v>-4.2936649931732941E-2</v>
      </c>
      <c r="O29">
        <f t="shared" ref="O29:W29" si="9">(1/(24-1))*SUMPRODUCT($C$28:$C$51,C$28:C$51)</f>
        <v>8.3325285417222825E-2</v>
      </c>
      <c r="P29">
        <f t="shared" si="9"/>
        <v>7.7073012784778391E-2</v>
      </c>
      <c r="Q29">
        <f t="shared" si="9"/>
        <v>7.6479062085961051E-3</v>
      </c>
      <c r="R29">
        <f t="shared" si="9"/>
        <v>8.2201965666564222E-2</v>
      </c>
      <c r="S29">
        <f t="shared" si="9"/>
        <v>-3.2752980893992804E-3</v>
      </c>
      <c r="T29">
        <f t="shared" si="9"/>
        <v>1.1886906104814595E-2</v>
      </c>
      <c r="U29">
        <f t="shared" si="9"/>
        <v>-7.7955818913822512E-3</v>
      </c>
      <c r="V29">
        <f t="shared" si="9"/>
        <v>1.879976129726111E-2</v>
      </c>
      <c r="W29">
        <f t="shared" si="9"/>
        <v>1.1002571221228819E-2</v>
      </c>
      <c r="Y29" s="3">
        <v>184346.83199999999</v>
      </c>
      <c r="AA29" s="4">
        <v>0.39986624047815339</v>
      </c>
      <c r="AB29" s="4">
        <v>0.35021667300114145</v>
      </c>
      <c r="AC29" s="4">
        <v>0.15903234466158259</v>
      </c>
      <c r="AD29" s="4">
        <v>0.16467604405924111</v>
      </c>
      <c r="AE29" s="4">
        <v>7.8920550120143151E-2</v>
      </c>
      <c r="AF29" s="4">
        <v>2.1581074094585179E-2</v>
      </c>
      <c r="AG29" s="4">
        <v>-5.1793155167110666E-2</v>
      </c>
      <c r="AH29" s="4">
        <v>0.37609416574806392</v>
      </c>
      <c r="AI29" s="4">
        <v>-0.11245639918064348</v>
      </c>
      <c r="AJ29" s="4">
        <v>-0.70822016026331946</v>
      </c>
      <c r="AL29" s="4">
        <v>0</v>
      </c>
      <c r="AM29" s="4">
        <f>AB39</f>
        <v>0.22504234739123843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0.47438628499487467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0.22504234739123846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8"/>
        <v>0.49859375457733979</v>
      </c>
      <c r="C30">
        <f t="shared" si="6"/>
        <v>-0.38631417479595953</v>
      </c>
      <c r="D30">
        <f t="shared" si="6"/>
        <v>-0.49885065488502878</v>
      </c>
      <c r="E30">
        <f t="shared" si="6"/>
        <v>-0.50428844037571852</v>
      </c>
      <c r="F30">
        <f t="shared" si="6"/>
        <v>-0.36846197230924155</v>
      </c>
      <c r="G30">
        <f t="shared" si="6"/>
        <v>0.30093445683771525</v>
      </c>
      <c r="H30">
        <f t="shared" si="6"/>
        <v>-3.5092184165240348E-2</v>
      </c>
      <c r="I30">
        <f t="shared" si="6"/>
        <v>0.39596947928110682</v>
      </c>
      <c r="J30">
        <f t="shared" si="6"/>
        <v>0.12130136240611111</v>
      </c>
      <c r="K30">
        <f t="shared" si="6"/>
        <v>0.30412825287015088</v>
      </c>
      <c r="N30">
        <f>(1/(24-1))*SUMPRODUCT($D$28:$D$51,B$28:B$51)</f>
        <v>-4.1904021269444862E-2</v>
      </c>
      <c r="O30">
        <f t="shared" ref="O30:W30" si="10">(1/(24-1))*SUMPRODUCT($D$28:$D$51,C$28:C$51)</f>
        <v>7.7073012784778391E-2</v>
      </c>
      <c r="P30">
        <f t="shared" si="10"/>
        <v>7.9262603313462215E-2</v>
      </c>
      <c r="Q30">
        <f t="shared" si="10"/>
        <v>1.8240638332720348E-2</v>
      </c>
      <c r="R30">
        <f t="shared" si="10"/>
        <v>7.603683579823288E-2</v>
      </c>
      <c r="S30">
        <f t="shared" si="10"/>
        <v>-1.9848810236773149E-3</v>
      </c>
      <c r="T30">
        <f t="shared" si="10"/>
        <v>3.8788106266051765E-3</v>
      </c>
      <c r="U30">
        <f t="shared" si="10"/>
        <v>-8.2021119116517521E-3</v>
      </c>
      <c r="V30">
        <f t="shared" si="10"/>
        <v>1.7058332836921927E-2</v>
      </c>
      <c r="W30">
        <f t="shared" si="10"/>
        <v>1.3982824712937402E-3</v>
      </c>
      <c r="Y30" s="3">
        <v>127355.526</v>
      </c>
      <c r="AA30" s="4">
        <v>0.37793911079480758</v>
      </c>
      <c r="AB30" s="4">
        <v>0.34903629537663156</v>
      </c>
      <c r="AC30" s="4">
        <v>-1.4804708004660083E-2</v>
      </c>
      <c r="AD30" s="4">
        <v>0.19582944043453765</v>
      </c>
      <c r="AE30" s="4">
        <v>0.12438989997477223</v>
      </c>
      <c r="AF30" s="4">
        <v>0.11999004542697145</v>
      </c>
      <c r="AG30" s="4">
        <v>-0.1024116629402589</v>
      </c>
      <c r="AH30" s="4">
        <v>-0.78440386646447957</v>
      </c>
      <c r="AI30" s="4">
        <v>0.20272987403034834</v>
      </c>
      <c r="AJ30" s="4">
        <v>4.4620005722214393E-3</v>
      </c>
      <c r="AL30" s="4">
        <v>0</v>
      </c>
      <c r="AM30" s="4">
        <v>0</v>
      </c>
      <c r="AN30" s="4">
        <f>AC39</f>
        <v>9.373370416082169E-2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0.30615960569745593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9.373370416082169E-2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8"/>
        <v>0.45443945489338999</v>
      </c>
      <c r="C31">
        <f t="shared" si="6"/>
        <v>-0.35179462072103551</v>
      </c>
      <c r="D31">
        <f t="shared" si="6"/>
        <v>-0.23174695504862397</v>
      </c>
      <c r="E31">
        <f t="shared" si="6"/>
        <v>0.27429346412107813</v>
      </c>
      <c r="F31">
        <f t="shared" si="6"/>
        <v>-0.36692636634913023</v>
      </c>
      <c r="G31">
        <f t="shared" si="6"/>
        <v>0.379010510652246</v>
      </c>
      <c r="H31">
        <f t="shared" si="6"/>
        <v>-0.29027309521956279</v>
      </c>
      <c r="I31">
        <f t="shared" si="6"/>
        <v>0.41480335572854521</v>
      </c>
      <c r="J31">
        <f t="shared" si="6"/>
        <v>-2.7839877500399957E-2</v>
      </c>
      <c r="K31">
        <f t="shared" si="6"/>
        <v>-7.1252894156510482E-3</v>
      </c>
      <c r="N31">
        <f>(1/(24-1))*SUMPRODUCT($E$28:$E$51,B$28:B$51)</f>
        <v>-2.5074788193824353E-2</v>
      </c>
      <c r="O31">
        <f t="shared" ref="O31:W31" si="11">(1/(24-1))*SUMPRODUCT($E$28:$E$51,C$28:C$51)</f>
        <v>7.6479062085961051E-3</v>
      </c>
      <c r="P31">
        <f t="shared" si="11"/>
        <v>1.8240638332720348E-2</v>
      </c>
      <c r="Q31">
        <f t="shared" si="11"/>
        <v>7.1098369504976028E-2</v>
      </c>
      <c r="R31">
        <f t="shared" si="11"/>
        <v>6.52583095067958E-3</v>
      </c>
      <c r="S31">
        <f t="shared" si="11"/>
        <v>1.609611432027807E-2</v>
      </c>
      <c r="T31">
        <f t="shared" si="11"/>
        <v>4.6222911542500456E-3</v>
      </c>
      <c r="U31">
        <f t="shared" si="11"/>
        <v>9.7222946573662459E-3</v>
      </c>
      <c r="V31">
        <f t="shared" si="11"/>
        <v>1.1534474315720524E-2</v>
      </c>
      <c r="W31">
        <f t="shared" si="11"/>
        <v>-2.5775008843957125E-2</v>
      </c>
      <c r="Y31" s="3">
        <v>14112.2788</v>
      </c>
      <c r="AA31" s="4">
        <v>5.2205596112009145E-2</v>
      </c>
      <c r="AB31" s="4">
        <v>0.18698741025223331</v>
      </c>
      <c r="AC31" s="4">
        <v>-0.71740514872195627</v>
      </c>
      <c r="AD31" s="4">
        <v>-0.12093385261747154</v>
      </c>
      <c r="AE31" s="4">
        <v>-0.25526562083194848</v>
      </c>
      <c r="AF31" s="4">
        <v>0.58072402172123594</v>
      </c>
      <c r="AG31" s="4">
        <v>-5.0359057766097434E-2</v>
      </c>
      <c r="AH31" s="4">
        <v>0.15972509880048016</v>
      </c>
      <c r="AI31" s="4">
        <v>5.0597290165603492E-2</v>
      </c>
      <c r="AJ31" s="4">
        <v>2.4465852232519892E-3</v>
      </c>
      <c r="AL31" s="4">
        <v>0</v>
      </c>
      <c r="AM31" s="4">
        <v>0</v>
      </c>
      <c r="AN31" s="4">
        <v>0</v>
      </c>
      <c r="AO31" s="4">
        <f>AD39</f>
        <v>8.5785814860219398E-2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0.29289215568229099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8.5785814860219384E-2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8"/>
        <v>0.29883115114726455</v>
      </c>
      <c r="C32">
        <f t="shared" si="6"/>
        <v>-0.31059171818220543</v>
      </c>
      <c r="D32">
        <f t="shared" si="6"/>
        <v>-0.42201548630255176</v>
      </c>
      <c r="E32">
        <f t="shared" si="6"/>
        <v>0.18082286695757765</v>
      </c>
      <c r="F32">
        <f t="shared" si="6"/>
        <v>-0.31208818362155299</v>
      </c>
      <c r="G32">
        <f t="shared" si="6"/>
        <v>0.31951182284492552</v>
      </c>
      <c r="H32">
        <f t="shared" si="6"/>
        <v>0.43910932071430953</v>
      </c>
      <c r="I32">
        <f t="shared" si="6"/>
        <v>0.30858353630042212</v>
      </c>
      <c r="J32">
        <f t="shared" si="6"/>
        <v>-0.10031390933083817</v>
      </c>
      <c r="K32">
        <f t="shared" si="6"/>
        <v>-0.40492251671293678</v>
      </c>
      <c r="N32">
        <f>(1/(24-1))*SUMPRODUCT($F$28:$F$51,B$28:B$51)</f>
        <v>-4.2144190316953038E-2</v>
      </c>
      <c r="O32">
        <f t="shared" ref="O32:W32" si="12">(1/(24-1))*SUMPRODUCT($F$28:$F$51,C$28:C$51)</f>
        <v>8.2201965666564222E-2</v>
      </c>
      <c r="P32">
        <f t="shared" si="12"/>
        <v>7.603683579823288E-2</v>
      </c>
      <c r="Q32">
        <f t="shared" si="12"/>
        <v>6.52583095067958E-3</v>
      </c>
      <c r="R32">
        <f t="shared" si="12"/>
        <v>8.1433329497313328E-2</v>
      </c>
      <c r="S32">
        <f t="shared" si="12"/>
        <v>-4.2562480435373038E-3</v>
      </c>
      <c r="T32">
        <f t="shared" si="12"/>
        <v>1.0935048380979123E-2</v>
      </c>
      <c r="U32">
        <f t="shared" si="12"/>
        <v>-8.5144903365562217E-3</v>
      </c>
      <c r="V32">
        <f t="shared" si="12"/>
        <v>1.7789397601107485E-2</v>
      </c>
      <c r="W32">
        <f t="shared" si="12"/>
        <v>1.0834179934270339E-2</v>
      </c>
      <c r="Y32" s="3">
        <v>2732.5305400000002</v>
      </c>
      <c r="AA32" s="4">
        <v>0.39611898749488966</v>
      </c>
      <c r="AB32" s="4">
        <v>0.34011615177498816</v>
      </c>
      <c r="AC32" s="4">
        <v>0.16245056794100105</v>
      </c>
      <c r="AD32" s="4">
        <v>0.17381005629022389</v>
      </c>
      <c r="AE32" s="4">
        <v>8.9968149198655561E-2</v>
      </c>
      <c r="AF32" s="4">
        <v>1.3382765963935341E-2</v>
      </c>
      <c r="AG32" s="4">
        <v>-6.3805999691029042E-2</v>
      </c>
      <c r="AH32" s="4">
        <v>0.40518452004760419</v>
      </c>
      <c r="AI32" s="4">
        <v>-2.3145491045290959E-2</v>
      </c>
      <c r="AJ32" s="4">
        <v>0.70267762695438596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8.4827455712199795E-2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0.29125153340746518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8.4827455712199809E-2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8"/>
        <v>6.9867182988074372E-2</v>
      </c>
      <c r="C33">
        <f t="shared" si="6"/>
        <v>-0.27053100087662274</v>
      </c>
      <c r="D33">
        <f t="shared" si="6"/>
        <v>-0.20851321721283367</v>
      </c>
      <c r="E33">
        <f t="shared" si="6"/>
        <v>-0.41965068610673362</v>
      </c>
      <c r="F33">
        <f t="shared" si="6"/>
        <v>-0.23847765767485757</v>
      </c>
      <c r="G33">
        <f t="shared" si="6"/>
        <v>-0.54312669837643224</v>
      </c>
      <c r="H33">
        <f t="shared" si="6"/>
        <v>-0.39528509839967801</v>
      </c>
      <c r="I33">
        <f t="shared" si="6"/>
        <v>-0.53967452320124221</v>
      </c>
      <c r="J33">
        <f t="shared" si="6"/>
        <v>-0.7856271178756753</v>
      </c>
      <c r="K33">
        <f t="shared" si="6"/>
        <v>7.1785347536899025E-3</v>
      </c>
      <c r="N33">
        <f>(1/(24-1))*SUMPRODUCT($G$28:$G$51,B$28:B$51)</f>
        <v>5.2032677254039483E-2</v>
      </c>
      <c r="O33">
        <f t="shared" ref="O33:W33" si="13">(1/(24-1))*SUMPRODUCT($G$28:$G$51,C$28:C$51)</f>
        <v>-3.2752980893992804E-3</v>
      </c>
      <c r="P33">
        <f t="shared" si="13"/>
        <v>-1.9848810236773149E-3</v>
      </c>
      <c r="Q33">
        <f t="shared" si="13"/>
        <v>1.609611432027807E-2</v>
      </c>
      <c r="R33">
        <f t="shared" si="13"/>
        <v>-4.2562480435373038E-3</v>
      </c>
      <c r="S33">
        <f t="shared" si="13"/>
        <v>9.3635102322825833E-2</v>
      </c>
      <c r="T33">
        <f t="shared" si="13"/>
        <v>-6.1875007566759073E-4</v>
      </c>
      <c r="U33">
        <f t="shared" si="13"/>
        <v>8.9450383606090561E-2</v>
      </c>
      <c r="V33">
        <f t="shared" si="13"/>
        <v>3.8553069979247324E-2</v>
      </c>
      <c r="W33">
        <f t="shared" si="13"/>
        <v>-2.4059643582785308E-2</v>
      </c>
      <c r="Y33" s="3">
        <v>1836.4939300000001</v>
      </c>
      <c r="AA33" s="4">
        <v>-0.30243443812019699</v>
      </c>
      <c r="AB33" s="4">
        <v>0.48909601900954858</v>
      </c>
      <c r="AC33" s="4">
        <v>2.001632921354083E-2</v>
      </c>
      <c r="AD33" s="4">
        <v>-0.32830768926195875</v>
      </c>
      <c r="AE33" s="4">
        <v>2.8160958902204273E-2</v>
      </c>
      <c r="AF33" s="4">
        <v>-8.8607933130880875E-2</v>
      </c>
      <c r="AG33" s="4">
        <v>-0.30005368005860528</v>
      </c>
      <c r="AH33" s="4">
        <v>-0.15102220489970766</v>
      </c>
      <c r="AI33" s="4">
        <v>-0.66142900469888199</v>
      </c>
      <c r="AJ33" s="4">
        <v>4.646774793086339E-2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2.1431967006512193E-2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0.14639660858951684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2.1431967006512193E-2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8"/>
        <v>-0.17639408460452261</v>
      </c>
      <c r="C34">
        <f t="shared" si="6"/>
        <v>-0.2134036228130059</v>
      </c>
      <c r="D34">
        <f t="shared" si="6"/>
        <v>-0.19762311560783685</v>
      </c>
      <c r="E34">
        <f t="shared" si="6"/>
        <v>-2.7457729658750263E-2</v>
      </c>
      <c r="F34">
        <f t="shared" si="6"/>
        <v>-0.18595824895325908</v>
      </c>
      <c r="G34">
        <f t="shared" si="6"/>
        <v>-0.13143927048065057</v>
      </c>
      <c r="H34">
        <f t="shared" si="6"/>
        <v>1.0938510726249906E-2</v>
      </c>
      <c r="I34">
        <f t="shared" si="6"/>
        <v>-0.13688728455156862</v>
      </c>
      <c r="J34">
        <f t="shared" si="6"/>
        <v>2.8855506689080546E-3</v>
      </c>
      <c r="K34">
        <f t="shared" si="6"/>
        <v>7.6694488650939752E-2</v>
      </c>
      <c r="N34">
        <f>(1/(24-1))*SUMPRODUCT($H$28:$H$51,B$28:B$51)</f>
        <v>-1.4240098920783805E-3</v>
      </c>
      <c r="O34">
        <f t="shared" ref="O34:W34" si="14">(1/(24-1))*SUMPRODUCT($H$28:$H$51,C$28:C$51)</f>
        <v>1.1886906104814595E-2</v>
      </c>
      <c r="P34">
        <f t="shared" si="14"/>
        <v>3.8788106266051765E-3</v>
      </c>
      <c r="Q34">
        <f t="shared" si="14"/>
        <v>4.6222911542500456E-3</v>
      </c>
      <c r="R34">
        <f t="shared" si="14"/>
        <v>1.0935048380979123E-2</v>
      </c>
      <c r="S34">
        <f t="shared" si="14"/>
        <v>-6.1875007566759073E-4</v>
      </c>
      <c r="T34">
        <f t="shared" si="14"/>
        <v>8.5935270374796452E-2</v>
      </c>
      <c r="U34">
        <f t="shared" si="14"/>
        <v>-3.2674737189062995E-4</v>
      </c>
      <c r="V34">
        <f t="shared" si="14"/>
        <v>6.6307234553848121E-3</v>
      </c>
      <c r="W34">
        <f t="shared" si="14"/>
        <v>3.9713105354018839E-3</v>
      </c>
      <c r="Y34" s="3">
        <v>169.07098999999999</v>
      </c>
      <c r="AA34" s="4">
        <v>5.5495046902494544E-2</v>
      </c>
      <c r="AB34" s="4">
        <v>7.7403158831010024E-2</v>
      </c>
      <c r="AC34" s="4">
        <v>0.26890104734722298</v>
      </c>
      <c r="AD34" s="4">
        <v>9.12352380996337E-2</v>
      </c>
      <c r="AE34" s="4">
        <v>-0.94613123042793268</v>
      </c>
      <c r="AF34" s="4">
        <v>-7.9900172261184579E-2</v>
      </c>
      <c r="AG34" s="4">
        <v>-5.6348805244609119E-2</v>
      </c>
      <c r="AH34" s="4">
        <v>-7.3897465723235897E-2</v>
      </c>
      <c r="AI34" s="4">
        <v>8.0570395258602635E-3</v>
      </c>
      <c r="AJ34" s="4">
        <v>6.9373582556416903E-3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1.3872171636898901E-2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0.11778018354926648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1.3872171636898901E-2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8"/>
        <v>-0.37965930482024468</v>
      </c>
      <c r="C35">
        <f t="shared" si="6"/>
        <v>-0.18703130812670243</v>
      </c>
      <c r="D35">
        <f t="shared" si="6"/>
        <v>-0.14707332548064705</v>
      </c>
      <c r="E35">
        <f t="shared" si="6"/>
        <v>3.4363589690628138E-2</v>
      </c>
      <c r="F35">
        <f t="shared" si="6"/>
        <v>-0.1837525287716178</v>
      </c>
      <c r="G35">
        <f t="shared" si="6"/>
        <v>-0.54377037217134472</v>
      </c>
      <c r="H35">
        <f t="shared" si="6"/>
        <v>-0.25460137334384719</v>
      </c>
      <c r="I35">
        <f t="shared" si="6"/>
        <v>-0.4461375183834479</v>
      </c>
      <c r="J35">
        <f t="shared" si="6"/>
        <v>-0.15786171366478619</v>
      </c>
      <c r="K35">
        <f t="shared" si="6"/>
        <v>-0.13954484792279614</v>
      </c>
      <c r="N35">
        <f>(1/(24-1))*SUMPRODUCT($I$28:$I$51,B$28:B$51)</f>
        <v>5.454986260348018E-2</v>
      </c>
      <c r="O35">
        <f t="shared" ref="O35:W35" si="15">(1/(24-1))*SUMPRODUCT($I$28:$I$51,C$28:C$51)</f>
        <v>-7.7955818913822512E-3</v>
      </c>
      <c r="P35">
        <f t="shared" si="15"/>
        <v>-8.2021119116517521E-3</v>
      </c>
      <c r="Q35">
        <f t="shared" si="15"/>
        <v>9.7222946573662459E-3</v>
      </c>
      <c r="R35">
        <f t="shared" si="15"/>
        <v>-8.5144903365562217E-3</v>
      </c>
      <c r="S35">
        <f t="shared" si="15"/>
        <v>8.9450383606090561E-2</v>
      </c>
      <c r="T35">
        <f t="shared" si="15"/>
        <v>-3.2674737189062995E-4</v>
      </c>
      <c r="U35">
        <f t="shared" si="15"/>
        <v>8.8603903896671221E-2</v>
      </c>
      <c r="V35">
        <f t="shared" si="15"/>
        <v>3.7506400809867044E-2</v>
      </c>
      <c r="W35">
        <f t="shared" si="15"/>
        <v>-2.3603891313937909E-2</v>
      </c>
      <c r="Y35" s="3">
        <v>0.95570596500000005</v>
      </c>
      <c r="AA35" s="4">
        <v>-0.32123255594466477</v>
      </c>
      <c r="AB35" s="4">
        <v>0.44978215035463864</v>
      </c>
      <c r="AC35" s="4">
        <v>6.4760559428299405E-2</v>
      </c>
      <c r="AD35" s="4">
        <v>-0.31688154195575036</v>
      </c>
      <c r="AE35" s="4">
        <v>2.7420705323828471E-2</v>
      </c>
      <c r="AF35" s="4">
        <v>-0.20436363961264972</v>
      </c>
      <c r="AG35" s="4">
        <v>-0.1637348508324043</v>
      </c>
      <c r="AH35" s="4">
        <v>0.14168682546500086</v>
      </c>
      <c r="AI35" s="4">
        <v>0.70595179735380376</v>
      </c>
      <c r="AJ35" s="4">
        <v>-4.6143582253485652E-2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3.5529141291416161E-3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5.960632625100809E-2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3.5529141291416161E-3</v>
      </c>
      <c r="BP35">
        <v>0</v>
      </c>
      <c r="BQ35">
        <v>0</v>
      </c>
    </row>
    <row r="36" spans="1:69" x14ac:dyDescent="0.25">
      <c r="A36">
        <v>9</v>
      </c>
      <c r="B36">
        <f t="shared" si="8"/>
        <v>-0.49016206253200922</v>
      </c>
      <c r="C36">
        <f t="shared" si="6"/>
        <v>-0.1253220870509692</v>
      </c>
      <c r="D36">
        <f t="shared" si="6"/>
        <v>-0.22496742211284804</v>
      </c>
      <c r="E36">
        <f t="shared" si="6"/>
        <v>-7.5483596784397533E-3</v>
      </c>
      <c r="F36">
        <f t="shared" si="6"/>
        <v>-0.1416127265817746</v>
      </c>
      <c r="G36">
        <f t="shared" si="6"/>
        <v>-0.12223910318119219</v>
      </c>
      <c r="H36">
        <f t="shared" si="6"/>
        <v>-0.11188800037221447</v>
      </c>
      <c r="I36">
        <f t="shared" si="6"/>
        <v>-0.12570970144209997</v>
      </c>
      <c r="J36">
        <f t="shared" si="6"/>
        <v>-8.4562305604686361E-2</v>
      </c>
      <c r="K36">
        <f t="shared" si="6"/>
        <v>5.8803345203298329E-2</v>
      </c>
      <c r="N36">
        <f>(1/(24-1))*SUMPRODUCT($J$28:$J$51,B$28:B$51)</f>
        <v>8.0228174599146513E-3</v>
      </c>
      <c r="O36">
        <f t="shared" ref="O36:W36" si="16">(1/(24-1))*SUMPRODUCT($J$28:$J$51,C$28:C$51)</f>
        <v>1.879976129726111E-2</v>
      </c>
      <c r="P36">
        <f t="shared" si="16"/>
        <v>1.7058332836921927E-2</v>
      </c>
      <c r="Q36">
        <f t="shared" si="16"/>
        <v>1.1534474315720524E-2</v>
      </c>
      <c r="R36">
        <f t="shared" si="16"/>
        <v>1.7789397601107485E-2</v>
      </c>
      <c r="S36">
        <f t="shared" si="16"/>
        <v>3.8553069979247324E-2</v>
      </c>
      <c r="T36">
        <f t="shared" si="16"/>
        <v>6.6307234553848121E-3</v>
      </c>
      <c r="U36">
        <f t="shared" si="16"/>
        <v>3.7506400809867044E-2</v>
      </c>
      <c r="V36">
        <f t="shared" si="16"/>
        <v>3.7683647385401753E-2</v>
      </c>
      <c r="W36">
        <f t="shared" si="16"/>
        <v>-4.3124122049784724E-3</v>
      </c>
      <c r="Y36" s="3">
        <v>1.41340621</v>
      </c>
      <c r="AA36" s="4">
        <v>-2.5517563484987786E-2</v>
      </c>
      <c r="AB36" s="4">
        <v>0.31482476911174756</v>
      </c>
      <c r="AC36" s="4">
        <v>5.0529284878475349E-2</v>
      </c>
      <c r="AD36" s="4">
        <v>-0.18700837821389774</v>
      </c>
      <c r="AE36" s="4">
        <v>-3.1246578668284647E-2</v>
      </c>
      <c r="AF36" s="4">
        <v>1.3359138668867437E-2</v>
      </c>
      <c r="AG36" s="4">
        <v>0.92353342905442448</v>
      </c>
      <c r="AH36" s="4">
        <v>-6.0856669058232109E-2</v>
      </c>
      <c r="AI36" s="4">
        <v>-6.8165441655439488E-2</v>
      </c>
      <c r="AJ36" s="4">
        <v>1.7029536241096176E-2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9.7911416705941329E-4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3.1290800038660138E-2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9.7911416705941329E-4</v>
      </c>
      <c r="BQ36">
        <v>0</v>
      </c>
    </row>
    <row r="37" spans="1:69" x14ac:dyDescent="0.25">
      <c r="A37">
        <v>10</v>
      </c>
      <c r="B37">
        <f t="shared" si="8"/>
        <v>-0.4808474287797041</v>
      </c>
      <c r="C37">
        <f t="shared" si="6"/>
        <v>-9.3578388788839173E-2</v>
      </c>
      <c r="D37">
        <f t="shared" si="6"/>
        <v>5.6845971436488951E-2</v>
      </c>
      <c r="E37">
        <f t="shared" si="6"/>
        <v>0.3477951356678598</v>
      </c>
      <c r="F37">
        <f t="shared" si="6"/>
        <v>-0.1033906616315281</v>
      </c>
      <c r="G37">
        <f t="shared" si="6"/>
        <v>9.1289967344797107E-2</v>
      </c>
      <c r="H37">
        <f t="shared" si="6"/>
        <v>-0.12126452619908645</v>
      </c>
      <c r="I37">
        <f t="shared" si="6"/>
        <v>5.7766848310695229E-3</v>
      </c>
      <c r="J37">
        <f t="shared" si="6"/>
        <v>6.7602897355734659E-2</v>
      </c>
      <c r="K37">
        <f t="shared" si="6"/>
        <v>8.4419424041289659E-2</v>
      </c>
      <c r="N37">
        <f>(1/(24-1))*SUMPRODUCT($K$28:$K$51,B$28:B$51)</f>
        <v>-4.7765116138354526E-2</v>
      </c>
      <c r="O37">
        <f t="shared" ref="O37:W37" si="17">(1/(24-1))*SUMPRODUCT($K$28:$K$51,C$28:C$51)</f>
        <v>1.1002571221228819E-2</v>
      </c>
      <c r="P37">
        <f t="shared" si="17"/>
        <v>1.3982824712937402E-3</v>
      </c>
      <c r="Q37">
        <f t="shared" si="17"/>
        <v>-2.5775008843957125E-2</v>
      </c>
      <c r="R37">
        <f t="shared" si="17"/>
        <v>1.0834179934270339E-2</v>
      </c>
      <c r="S37">
        <f t="shared" si="17"/>
        <v>-2.4059643582785308E-2</v>
      </c>
      <c r="T37">
        <f t="shared" si="17"/>
        <v>3.9713105354018839E-3</v>
      </c>
      <c r="U37">
        <f t="shared" si="17"/>
        <v>-2.3603891313937909E-2</v>
      </c>
      <c r="V37">
        <f t="shared" si="17"/>
        <v>-4.3124122049784724E-3</v>
      </c>
      <c r="W37">
        <f t="shared" si="17"/>
        <v>8.339329285030167E-2</v>
      </c>
      <c r="Y37" s="3">
        <v>1.856517</v>
      </c>
      <c r="AA37" s="4">
        <v>0.21420021326377953</v>
      </c>
      <c r="AB37" s="4">
        <v>-0.19208266934755525</v>
      </c>
      <c r="AC37" s="4">
        <v>0.49604820711350561</v>
      </c>
      <c r="AD37" s="4">
        <v>-0.60219276880535577</v>
      </c>
      <c r="AE37" s="4">
        <v>4.135407787134613E-2</v>
      </c>
      <c r="AF37" s="4">
        <v>0.5449090463740367</v>
      </c>
      <c r="AG37" s="4">
        <v>-8.2648294482514637E-2</v>
      </c>
      <c r="AH37" s="4">
        <v>-2.9118789006013317E-2</v>
      </c>
      <c r="AI37" s="4">
        <v>4.6958949118289052E-2</v>
      </c>
      <c r="AJ37" s="4">
        <v>1.6571840256217575E-3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1.479335870290051E-4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1.2162795198021098E-2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1.479335870290051E-4</v>
      </c>
    </row>
    <row r="38" spans="1:69" x14ac:dyDescent="0.25">
      <c r="A38">
        <v>11</v>
      </c>
      <c r="B38">
        <f t="shared" si="8"/>
        <v>-0.35399595071444229</v>
      </c>
      <c r="C38">
        <f t="shared" si="6"/>
        <v>-3.0382330340280927E-2</v>
      </c>
      <c r="D38">
        <f t="shared" si="6"/>
        <v>5.8299519349888751E-2</v>
      </c>
      <c r="E38">
        <f t="shared" si="6"/>
        <v>-4.9288388766355939E-2</v>
      </c>
      <c r="F38">
        <f t="shared" si="6"/>
        <v>-4.1502796724155522E-2</v>
      </c>
      <c r="G38">
        <f t="shared" si="6"/>
        <v>-0.13254291903517773</v>
      </c>
      <c r="H38">
        <f t="shared" si="6"/>
        <v>-0.35716007415046452</v>
      </c>
      <c r="I38">
        <f t="shared" si="6"/>
        <v>-7.5377208993713085E-2</v>
      </c>
      <c r="J38">
        <f t="shared" si="6"/>
        <v>5.7891616470298279E-2</v>
      </c>
      <c r="K38">
        <f t="shared" si="6"/>
        <v>-0.13563276488687243</v>
      </c>
    </row>
    <row r="39" spans="1:69" x14ac:dyDescent="0.25">
      <c r="A39">
        <v>12</v>
      </c>
      <c r="B39">
        <f t="shared" si="8"/>
        <v>-0.14066529435158515</v>
      </c>
      <c r="C39">
        <f t="shared" si="6"/>
        <v>-4.0154688046967646E-2</v>
      </c>
      <c r="D39">
        <f t="shared" si="6"/>
        <v>-1.0444528158148336E-2</v>
      </c>
      <c r="E39">
        <f t="shared" si="6"/>
        <v>0.49571155962428148</v>
      </c>
      <c r="F39">
        <f t="shared" si="6"/>
        <v>-1.6026661575584578E-2</v>
      </c>
      <c r="G39">
        <f t="shared" si="6"/>
        <v>-5.3420969296434473E-2</v>
      </c>
      <c r="H39">
        <f t="shared" si="6"/>
        <v>6.0159244470616546E-2</v>
      </c>
      <c r="I39">
        <f t="shared" si="6"/>
        <v>2.2374177507269444E-3</v>
      </c>
      <c r="J39">
        <f t="shared" si="6"/>
        <v>3.8998224868859177E-2</v>
      </c>
      <c r="K39">
        <f t="shared" si="6"/>
        <v>-0.16545358520903952</v>
      </c>
      <c r="AA39" s="4">
        <v>0.3118446715626163</v>
      </c>
      <c r="AB39" s="4">
        <v>0.22504234739123843</v>
      </c>
      <c r="AC39" s="4">
        <v>9.373370416082169E-2</v>
      </c>
      <c r="AD39" s="4">
        <v>8.5785814860219398E-2</v>
      </c>
      <c r="AE39" s="4">
        <v>8.4827455712199795E-2</v>
      </c>
      <c r="AF39" s="4">
        <v>2.1431967006512193E-2</v>
      </c>
      <c r="AG39" s="4">
        <v>1.3872171636898901E-2</v>
      </c>
      <c r="AH39" s="4">
        <v>3.5529141291416161E-3</v>
      </c>
      <c r="AI39" s="4">
        <v>9.7911416705941329E-4</v>
      </c>
      <c r="AJ39" s="4">
        <v>1.479335870290051E-4</v>
      </c>
    </row>
    <row r="40" spans="1:69" x14ac:dyDescent="0.25">
      <c r="A40">
        <v>13</v>
      </c>
      <c r="B40">
        <f t="shared" si="8"/>
        <v>0.10691375555833327</v>
      </c>
      <c r="C40">
        <f t="shared" si="6"/>
        <v>-3.3051137654231399E-3</v>
      </c>
      <c r="D40">
        <f t="shared" si="6"/>
        <v>-1.1481893405348442E-3</v>
      </c>
      <c r="E40">
        <f t="shared" si="6"/>
        <v>-0.18020886527954466</v>
      </c>
      <c r="F40">
        <f t="shared" si="6"/>
        <v>-2.6138480966828748E-2</v>
      </c>
      <c r="G40">
        <f t="shared" si="6"/>
        <v>-0.43053917116074292</v>
      </c>
      <c r="H40">
        <f t="shared" si="6"/>
        <v>8.6572697760710304E-2</v>
      </c>
      <c r="I40">
        <f t="shared" si="6"/>
        <v>-0.4490644006253619</v>
      </c>
      <c r="J40">
        <f t="shared" si="6"/>
        <v>-6.5159308417884421E-2</v>
      </c>
      <c r="K40">
        <f t="shared" si="6"/>
        <v>0.25645511662691778</v>
      </c>
    </row>
    <row r="41" spans="1:69" x14ac:dyDescent="0.25">
      <c r="A41">
        <v>14</v>
      </c>
      <c r="B41">
        <f t="shared" si="8"/>
        <v>0.32812521285053831</v>
      </c>
      <c r="C41">
        <f t="shared" si="6"/>
        <v>6.7526251805701376E-2</v>
      </c>
      <c r="D41">
        <f t="shared" si="6"/>
        <v>0.1103680017374441</v>
      </c>
      <c r="E41">
        <f t="shared" si="6"/>
        <v>0.3115662791637811</v>
      </c>
      <c r="F41">
        <f t="shared" si="6"/>
        <v>5.42298428321078E-2</v>
      </c>
      <c r="G41">
        <f t="shared" si="6"/>
        <v>0.43360311170454147</v>
      </c>
      <c r="H41">
        <f t="shared" si="6"/>
        <v>-0.40450143131085015</v>
      </c>
      <c r="I41">
        <f t="shared" si="6"/>
        <v>0.35918155384998551</v>
      </c>
      <c r="J41">
        <f t="shared" si="6"/>
        <v>0.20510835772812996</v>
      </c>
      <c r="K41">
        <f t="shared" si="6"/>
        <v>-0.23611766153831976</v>
      </c>
    </row>
    <row r="42" spans="1:69" x14ac:dyDescent="0.25">
      <c r="A42">
        <v>15</v>
      </c>
      <c r="B42">
        <f t="shared" si="8"/>
        <v>0.46880879795445041</v>
      </c>
      <c r="C42">
        <f t="shared" si="6"/>
        <v>7.7876660972968637E-2</v>
      </c>
      <c r="D42">
        <f t="shared" si="6"/>
        <v>0.22296315332337624</v>
      </c>
      <c r="E42">
        <f t="shared" si="6"/>
        <v>-8.0062871470963359E-2</v>
      </c>
      <c r="F42">
        <f t="shared" si="6"/>
        <v>0.10730037529619268</v>
      </c>
      <c r="G42">
        <f t="shared" si="6"/>
        <v>0.45622962782865528</v>
      </c>
      <c r="H42">
        <f t="shared" si="6"/>
        <v>-0.13372800228338844</v>
      </c>
      <c r="I42">
        <f t="shared" si="6"/>
        <v>0.46032547679875779</v>
      </c>
      <c r="J42">
        <f t="shared" si="6"/>
        <v>0.2143728821243247</v>
      </c>
      <c r="K42">
        <f t="shared" si="6"/>
        <v>-0.48507384640621981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8"/>
        <v>0.49452026255455261</v>
      </c>
      <c r="C43">
        <f t="shared" si="6"/>
        <v>0.18417569203212847</v>
      </c>
      <c r="D43">
        <f t="shared" si="6"/>
        <v>0.17190110600376773</v>
      </c>
      <c r="E43">
        <f t="shared" si="6"/>
        <v>3.3055034667576422E-2</v>
      </c>
      <c r="F43">
        <f t="shared" si="6"/>
        <v>0.16739481829704633</v>
      </c>
      <c r="G43">
        <f t="shared" si="6"/>
        <v>-0.31273179529578954</v>
      </c>
      <c r="H43">
        <f t="shared" si="6"/>
        <v>0.43803142891424884</v>
      </c>
      <c r="I43">
        <f t="shared" si="6"/>
        <v>-0.28904547961179194</v>
      </c>
      <c r="J43">
        <f t="shared" si="6"/>
        <v>-3.9974938838994611E-2</v>
      </c>
      <c r="K43">
        <f t="shared" si="6"/>
        <v>-0.52438899724266519</v>
      </c>
      <c r="Z43">
        <v>1</v>
      </c>
      <c r="AA43">
        <f t="array" ref="AA43:AJ66">MMULT(N2:W25,AA28:AJ37)</f>
        <v>-0.64475425128891584</v>
      </c>
      <c r="AB43">
        <v>1.2791920149656961</v>
      </c>
      <c r="AC43">
        <v>0.33306475510091615</v>
      </c>
      <c r="AD43">
        <v>-0.48786893616015925</v>
      </c>
      <c r="AE43">
        <v>-0.97173922181915473</v>
      </c>
      <c r="AF43">
        <v>0.77984762696745191</v>
      </c>
      <c r="AG43">
        <v>0.22822895786728775</v>
      </c>
      <c r="AH43">
        <v>-0.18234947954574315</v>
      </c>
      <c r="AI43">
        <v>4.3916951649023324E-2</v>
      </c>
      <c r="AJ43">
        <v>2.4860059918793569E-2</v>
      </c>
      <c r="AL43">
        <f t="array" ref="AL43:AU66">MMULT(AA43:AJ66,AW43:BF52)</f>
        <v>-1.1545827124906589</v>
      </c>
      <c r="AM43">
        <v>2.696519809756972</v>
      </c>
      <c r="AN43">
        <v>1.0878794880277172</v>
      </c>
      <c r="AO43">
        <v>-1.6656947845655705</v>
      </c>
      <c r="AP43">
        <v>-3.3364261140547447</v>
      </c>
      <c r="AQ43">
        <v>5.326951453869234</v>
      </c>
      <c r="AR43">
        <v>1.9377534572428432</v>
      </c>
      <c r="AS43">
        <v>-3.0592303034723458</v>
      </c>
      <c r="AT43">
        <v>1.4035100283394297</v>
      </c>
      <c r="AU43">
        <v>2.0439429846552324</v>
      </c>
      <c r="AW43">
        <f t="array" ref="AW43:BF52">MINVERSE(AW28:BF37)</f>
        <v>1.7907329966146865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8"/>
        <v>0.3989645434668897</v>
      </c>
      <c r="C44">
        <f t="shared" si="8"/>
        <v>0.16011220299130191</v>
      </c>
      <c r="D44">
        <f t="shared" si="8"/>
        <v>0.15641684432572445</v>
      </c>
      <c r="E44">
        <f t="shared" si="8"/>
        <v>-0.25135462309287365</v>
      </c>
      <c r="F44">
        <f t="shared" si="8"/>
        <v>0.17304859837558068</v>
      </c>
      <c r="G44">
        <f t="shared" si="8"/>
        <v>0.14354528333260752</v>
      </c>
      <c r="H44">
        <f t="shared" si="8"/>
        <v>0.1334661318861432</v>
      </c>
      <c r="I44">
        <f t="shared" si="8"/>
        <v>0.14198443982948272</v>
      </c>
      <c r="J44">
        <f t="shared" si="8"/>
        <v>0.10920165185819353</v>
      </c>
      <c r="K44">
        <f t="shared" si="8"/>
        <v>-0.31596344763741224</v>
      </c>
      <c r="Z44">
        <v>2</v>
      </c>
      <c r="AA44">
        <v>-0.50028294963054953</v>
      </c>
      <c r="AB44">
        <v>0.65120530701034773</v>
      </c>
      <c r="AC44">
        <v>0.89791100772890486</v>
      </c>
      <c r="AD44">
        <v>-0.45076014985584656</v>
      </c>
      <c r="AE44">
        <v>-0.13015444052269221</v>
      </c>
      <c r="AF44">
        <v>0.91477036808861312</v>
      </c>
      <c r="AG44">
        <v>0.44905982664024846</v>
      </c>
      <c r="AH44">
        <v>-3.375165631924526E-3</v>
      </c>
      <c r="AI44">
        <v>6.3894190393428668E-2</v>
      </c>
      <c r="AJ44">
        <v>3.6394598862057967E-2</v>
      </c>
      <c r="AL44">
        <v>-0.89587318554714823</v>
      </c>
      <c r="AM44">
        <v>1.3727321543821265</v>
      </c>
      <c r="AN44">
        <v>2.9328199769639505</v>
      </c>
      <c r="AO44">
        <v>-1.538997003200044</v>
      </c>
      <c r="AP44">
        <v>-0.44687984643364687</v>
      </c>
      <c r="AQ44">
        <v>6.2485762266088312</v>
      </c>
      <c r="AR44">
        <v>3.8126942335117899</v>
      </c>
      <c r="AS44">
        <v>-5.6624285444323005E-2</v>
      </c>
      <c r="AT44">
        <v>2.0419481225947136</v>
      </c>
      <c r="AU44">
        <v>2.9922890478316542</v>
      </c>
      <c r="AW44">
        <v>0</v>
      </c>
      <c r="AX44">
        <v>2.1079867433579031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8"/>
        <v>0.20553701327955476</v>
      </c>
      <c r="C45">
        <f t="shared" si="8"/>
        <v>0.22577200986637924</v>
      </c>
      <c r="D45">
        <f t="shared" si="8"/>
        <v>0.15519280670326041</v>
      </c>
      <c r="E45">
        <f t="shared" si="8"/>
        <v>8.7807593850225407E-2</v>
      </c>
      <c r="F45">
        <f t="shared" si="8"/>
        <v>0.23486827967052909</v>
      </c>
      <c r="G45">
        <f t="shared" si="8"/>
        <v>0.26039209416124365</v>
      </c>
      <c r="H45">
        <f t="shared" si="8"/>
        <v>-0.357510397437514</v>
      </c>
      <c r="I45">
        <f t="shared" si="8"/>
        <v>0.19480491778281728</v>
      </c>
      <c r="J45">
        <f t="shared" si="8"/>
        <v>0.14836258153699955</v>
      </c>
      <c r="K45">
        <f t="shared" si="8"/>
        <v>-0.22133360217182763</v>
      </c>
      <c r="Z45">
        <v>3</v>
      </c>
      <c r="AA45">
        <v>-0.82736954374932781</v>
      </c>
      <c r="AB45">
        <v>1.2185610742808217</v>
      </c>
      <c r="AC45">
        <v>0.99443016718561572</v>
      </c>
      <c r="AD45">
        <v>-0.64155769089789583</v>
      </c>
      <c r="AE45">
        <v>-0.19682295778648179</v>
      </c>
      <c r="AF45">
        <v>0.7187559372433856</v>
      </c>
      <c r="AG45">
        <v>0.34718655728724634</v>
      </c>
      <c r="AH45">
        <v>-2.5073232295238286E-2</v>
      </c>
      <c r="AI45">
        <v>9.7115100207140481E-2</v>
      </c>
      <c r="AJ45">
        <v>3.8869661234856488E-2</v>
      </c>
      <c r="AL45">
        <v>-1.4815979423859598</v>
      </c>
      <c r="AM45">
        <v>2.5687105905559373</v>
      </c>
      <c r="AN45">
        <v>3.2480776323193408</v>
      </c>
      <c r="AO45">
        <v>-2.1904229200109167</v>
      </c>
      <c r="AP45">
        <v>-0.67578342157987403</v>
      </c>
      <c r="AQ45">
        <v>4.9096488243024385</v>
      </c>
      <c r="AR45">
        <v>2.9477501802501531</v>
      </c>
      <c r="AS45">
        <v>-0.4206471673770405</v>
      </c>
      <c r="AT45">
        <v>3.1036311020221174</v>
      </c>
      <c r="AU45">
        <v>3.1957835844494551</v>
      </c>
      <c r="AW45">
        <v>0</v>
      </c>
      <c r="AX45">
        <v>0</v>
      </c>
      <c r="AY45">
        <v>3.2662702113230138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8"/>
        <v>-3.8404522474302372E-2</v>
      </c>
      <c r="C46">
        <f t="shared" si="8"/>
        <v>0.27154968935207136</v>
      </c>
      <c r="D46">
        <f t="shared" si="8"/>
        <v>0.18257561284511181</v>
      </c>
      <c r="E46">
        <f t="shared" si="8"/>
        <v>-0.23601322093934346</v>
      </c>
      <c r="F46">
        <f t="shared" si="8"/>
        <v>0.24011255148000349</v>
      </c>
      <c r="G46">
        <f t="shared" si="8"/>
        <v>0.27415550068138872</v>
      </c>
      <c r="H46">
        <f t="shared" si="8"/>
        <v>9.7090389951273059E-2</v>
      </c>
      <c r="I46">
        <f t="shared" si="8"/>
        <v>0.32465914160726694</v>
      </c>
      <c r="J46">
        <f t="shared" si="8"/>
        <v>0.18800481228468902</v>
      </c>
      <c r="K46">
        <f t="shared" si="8"/>
        <v>-4.0851535089822644E-2</v>
      </c>
      <c r="Z46">
        <v>4</v>
      </c>
      <c r="AA46">
        <v>-0.75413653751864329</v>
      </c>
      <c r="AB46">
        <v>1.5032727624607418</v>
      </c>
      <c r="AC46">
        <v>0.19538308242822988</v>
      </c>
      <c r="AD46">
        <v>-0.54019217287892873</v>
      </c>
      <c r="AE46">
        <v>-0.12686075518148948</v>
      </c>
      <c r="AF46">
        <v>1.017770884463945</v>
      </c>
      <c r="AG46">
        <v>0.15364566517522082</v>
      </c>
      <c r="AH46">
        <v>-6.9905553654547301E-2</v>
      </c>
      <c r="AI46">
        <v>0.14102289110994237</v>
      </c>
      <c r="AJ46">
        <v>1.6690823910353751E-2</v>
      </c>
      <c r="AL46">
        <v>-1.350457181687384</v>
      </c>
      <c r="AM46">
        <v>3.1688790549182579</v>
      </c>
      <c r="AN46">
        <v>0.63817394193179622</v>
      </c>
      <c r="AO46">
        <v>-1.8443381374299814</v>
      </c>
      <c r="AP46">
        <v>-0.43557111510211149</v>
      </c>
      <c r="AQ46">
        <v>6.9521479648321955</v>
      </c>
      <c r="AR46">
        <v>1.3045120201477027</v>
      </c>
      <c r="AS46">
        <v>-1.1727874883643752</v>
      </c>
      <c r="AT46">
        <v>4.5068483687124328</v>
      </c>
      <c r="AU46">
        <v>1.3722852057123653</v>
      </c>
      <c r="AW46">
        <v>0</v>
      </c>
      <c r="AX46">
        <v>0</v>
      </c>
      <c r="AY46">
        <v>0</v>
      </c>
      <c r="AZ46">
        <v>3.4142259551830754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8"/>
        <v>-0.27313466812810883</v>
      </c>
      <c r="C47">
        <f t="shared" si="8"/>
        <v>0.33944133043850477</v>
      </c>
      <c r="D47">
        <f t="shared" si="8"/>
        <v>0.35841794664025051</v>
      </c>
      <c r="E47">
        <f t="shared" si="8"/>
        <v>0.38414070704709347</v>
      </c>
      <c r="F47">
        <f t="shared" si="8"/>
        <v>0.32573816903379033</v>
      </c>
      <c r="G47">
        <f t="shared" si="8"/>
        <v>1.6511259145810198E-2</v>
      </c>
      <c r="H47">
        <f t="shared" si="8"/>
        <v>-9.4155767599007456E-2</v>
      </c>
      <c r="I47">
        <f t="shared" si="8"/>
        <v>-5.4680449515522422E-2</v>
      </c>
      <c r="J47">
        <f t="shared" si="8"/>
        <v>4.8818195610107695E-2</v>
      </c>
      <c r="K47">
        <f t="shared" si="8"/>
        <v>4.1497303541213504E-2</v>
      </c>
      <c r="Z47">
        <v>5</v>
      </c>
      <c r="AA47">
        <v>-0.69921187751507285</v>
      </c>
      <c r="AB47">
        <v>1.4628978461211615</v>
      </c>
      <c r="AC47">
        <v>0.21667381121700524</v>
      </c>
      <c r="AD47">
        <v>-0.25867538774609017</v>
      </c>
      <c r="AE47">
        <v>-0.83904319001296601</v>
      </c>
      <c r="AF47">
        <v>0.60879179304992115</v>
      </c>
      <c r="AG47">
        <v>0.12895488033744154</v>
      </c>
      <c r="AH47">
        <v>5.4094262659775003E-2</v>
      </c>
      <c r="AI47">
        <v>4.526721673875668E-2</v>
      </c>
      <c r="AJ47">
        <v>3.0832404917242987E-2</v>
      </c>
      <c r="AL47">
        <v>-1.2521017806911476</v>
      </c>
      <c r="AM47">
        <v>3.0837692665102381</v>
      </c>
      <c r="AN47">
        <v>0.70771521515193048</v>
      </c>
      <c r="AO47">
        <v>-0.88317622280974706</v>
      </c>
      <c r="AP47">
        <v>-2.8808198198878916</v>
      </c>
      <c r="AQ47">
        <v>4.1585102203898696</v>
      </c>
      <c r="AR47">
        <v>1.0948775630282559</v>
      </c>
      <c r="AS47">
        <v>0.9075255272733761</v>
      </c>
      <c r="AT47">
        <v>1.4466621717191162</v>
      </c>
      <c r="AU47">
        <v>2.5349769041790209</v>
      </c>
      <c r="AW47">
        <v>0</v>
      </c>
      <c r="AX47">
        <v>0</v>
      </c>
      <c r="AY47">
        <v>0</v>
      </c>
      <c r="AZ47">
        <v>0</v>
      </c>
      <c r="BA47">
        <v>3.4334583179721334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8"/>
        <v>-0.44118329763234693</v>
      </c>
      <c r="C48">
        <f t="shared" si="8"/>
        <v>0.27525498989522623</v>
      </c>
      <c r="D48">
        <f t="shared" si="8"/>
        <v>0.2432299462654991</v>
      </c>
      <c r="E48">
        <f t="shared" si="8"/>
        <v>0.10162678738905884</v>
      </c>
      <c r="F48">
        <f t="shared" si="8"/>
        <v>0.28083439045591402</v>
      </c>
      <c r="G48">
        <f t="shared" si="8"/>
        <v>-0.34090780353185857</v>
      </c>
      <c r="H48">
        <f t="shared" si="8"/>
        <v>0.20642580050009196</v>
      </c>
      <c r="I48">
        <f t="shared" si="8"/>
        <v>-0.3444496050639253</v>
      </c>
      <c r="J48">
        <f t="shared" si="8"/>
        <v>-3.9115852173658094E-2</v>
      </c>
      <c r="K48">
        <f t="shared" si="8"/>
        <v>0.19397168823677435</v>
      </c>
      <c r="Z48">
        <v>6</v>
      </c>
      <c r="AA48">
        <v>0.11215687118232939</v>
      </c>
      <c r="AB48">
        <v>0.26780099243331967</v>
      </c>
      <c r="AC48">
        <v>0.46063454440515095</v>
      </c>
      <c r="AD48">
        <v>0.11082740401432761</v>
      </c>
      <c r="AE48">
        <v>0.11372102277237026</v>
      </c>
      <c r="AF48">
        <v>0.69513291251486264</v>
      </c>
      <c r="AG48">
        <v>-9.6582569207483121E-2</v>
      </c>
      <c r="AH48">
        <v>-6.8919268971520564E-2</v>
      </c>
      <c r="AI48">
        <v>7.8552405289965141E-2</v>
      </c>
      <c r="AJ48">
        <v>3.6778038126875669E-2</v>
      </c>
      <c r="AL48">
        <v>0.2008430100232601</v>
      </c>
      <c r="AM48">
        <v>0.564520941907528</v>
      </c>
      <c r="AN48">
        <v>1.5045568906968925</v>
      </c>
      <c r="AO48">
        <v>0.37838979933127831</v>
      </c>
      <c r="AP48">
        <v>0.39045639156609308</v>
      </c>
      <c r="AQ48">
        <v>4.7482856277357754</v>
      </c>
      <c r="AR48">
        <v>-0.82002393184489675</v>
      </c>
      <c r="AS48">
        <v>-1.1562408439885181</v>
      </c>
      <c r="AT48">
        <v>2.5103993887312805</v>
      </c>
      <c r="AU48">
        <v>3.0238146353775242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6.8307593299781395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8"/>
        <v>-0.50140624542266021</v>
      </c>
      <c r="C49">
        <f t="shared" si="8"/>
        <v>0.3277901880866968</v>
      </c>
      <c r="D49">
        <f t="shared" si="8"/>
        <v>0.37064623761972559</v>
      </c>
      <c r="E49">
        <f t="shared" si="8"/>
        <v>9.2153681478263416E-2</v>
      </c>
      <c r="F49">
        <f t="shared" si="8"/>
        <v>0.34537137933430756</v>
      </c>
      <c r="G49">
        <f t="shared" si="8"/>
        <v>-0.27888939486232112</v>
      </c>
      <c r="H49">
        <f t="shared" si="8"/>
        <v>0.16964154972612777</v>
      </c>
      <c r="I49">
        <f t="shared" si="8"/>
        <v>-0.33949033232018994</v>
      </c>
      <c r="J49">
        <f t="shared" si="8"/>
        <v>-5.083870864995188E-2</v>
      </c>
      <c r="K49">
        <f t="shared" si="8"/>
        <v>0.38255945860273544</v>
      </c>
      <c r="Z49">
        <v>7</v>
      </c>
      <c r="AA49">
        <v>7.7193220470854917E-2</v>
      </c>
      <c r="AB49">
        <v>0.99567187682230374</v>
      </c>
      <c r="AC49">
        <v>0.33371846757819856</v>
      </c>
      <c r="AD49">
        <v>-0.4602613088185476</v>
      </c>
      <c r="AE49">
        <v>-0.37777787028821336</v>
      </c>
      <c r="AF49">
        <v>0.68962743545264726</v>
      </c>
      <c r="AG49">
        <v>0.38105884809838075</v>
      </c>
      <c r="AH49">
        <v>-6.3618001713107344E-2</v>
      </c>
      <c r="AI49">
        <v>5.2963393387296664E-2</v>
      </c>
      <c r="AJ49">
        <v>5.2028461407711113E-2</v>
      </c>
      <c r="AL49">
        <v>0.13823244701211218</v>
      </c>
      <c r="AM49">
        <v>2.0988631170756995</v>
      </c>
      <c r="AN49">
        <v>1.090014689619035</v>
      </c>
      <c r="AO49">
        <v>-1.5714361067348181</v>
      </c>
      <c r="AP49">
        <v>-1.2970845710868639</v>
      </c>
      <c r="AQ49">
        <v>4.7106790389270676</v>
      </c>
      <c r="AR49">
        <v>3.2353392278335771</v>
      </c>
      <c r="AS49">
        <v>-1.0673028471039414</v>
      </c>
      <c r="AT49">
        <v>1.6926187033204581</v>
      </c>
      <c r="AU49">
        <v>4.2776730645087415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8.4903926099054541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8"/>
        <v>-0.43905883365741966</v>
      </c>
      <c r="C50">
        <f t="shared" si="8"/>
        <v>0.44089933589531849</v>
      </c>
      <c r="D50">
        <f t="shared" si="8"/>
        <v>0.26237278687634913</v>
      </c>
      <c r="E50">
        <f t="shared" si="8"/>
        <v>-0.10555744391339633</v>
      </c>
      <c r="F50">
        <f t="shared" si="8"/>
        <v>0.43963275806320584</v>
      </c>
      <c r="G50">
        <f t="shared" si="8"/>
        <v>-4.1932584804531103E-2</v>
      </c>
      <c r="H50">
        <f t="shared" si="8"/>
        <v>0.59549856868914985</v>
      </c>
      <c r="I50">
        <f t="shared" si="8"/>
        <v>2.9936322385230141E-2</v>
      </c>
      <c r="J50">
        <f t="shared" si="8"/>
        <v>6.8115389771139623E-2</v>
      </c>
      <c r="K50">
        <f t="shared" si="8"/>
        <v>0.47561100275733481</v>
      </c>
      <c r="Z50">
        <v>8</v>
      </c>
      <c r="AA50">
        <v>0.38813077866014695</v>
      </c>
      <c r="AB50">
        <v>0.63476583892631122</v>
      </c>
      <c r="AC50">
        <v>1.132755568567867E-2</v>
      </c>
      <c r="AD50">
        <v>-0.19039554283846505</v>
      </c>
      <c r="AE50">
        <v>-0.17304280484523404</v>
      </c>
      <c r="AF50">
        <v>0.62283765120680545</v>
      </c>
      <c r="AG50">
        <v>0.4256341992721131</v>
      </c>
      <c r="AH50">
        <v>-3.3734827240738022E-2</v>
      </c>
      <c r="AI50">
        <v>0.11240715956364519</v>
      </c>
      <c r="AJ50">
        <v>2.6185390713677141E-2</v>
      </c>
      <c r="AL50">
        <v>0.69503859234847654</v>
      </c>
      <c r="AM50">
        <v>1.3380779735931221</v>
      </c>
      <c r="AN50">
        <v>3.6998857703234876E-2</v>
      </c>
      <c r="AO50">
        <v>-0.65005340411025847</v>
      </c>
      <c r="AP50">
        <v>-0.59413525766109743</v>
      </c>
      <c r="AQ50">
        <v>4.2544540970425562</v>
      </c>
      <c r="AR50">
        <v>3.6138014600229744</v>
      </c>
      <c r="AS50">
        <v>-0.56596051732289876</v>
      </c>
      <c r="AT50">
        <v>3.5923389438673627</v>
      </c>
      <c r="AU50">
        <v>2.1529089561532317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16.776742720041188</v>
      </c>
      <c r="BE50">
        <v>0</v>
      </c>
      <c r="BF50">
        <v>0</v>
      </c>
    </row>
    <row r="51" spans="1:58" x14ac:dyDescent="0.25">
      <c r="A51">
        <v>24</v>
      </c>
      <c r="B51">
        <f t="shared" si="8"/>
        <v>-0.26940588312443847</v>
      </c>
      <c r="C51">
        <f t="shared" si="8"/>
        <v>0.53114831711689225</v>
      </c>
      <c r="D51">
        <f t="shared" si="8"/>
        <v>0.46314681790646361</v>
      </c>
      <c r="E51">
        <f t="shared" si="8"/>
        <v>-0.21212876855289037</v>
      </c>
      <c r="F51">
        <f t="shared" si="8"/>
        <v>0.51012160435338538</v>
      </c>
      <c r="G51">
        <f t="shared" si="8"/>
        <v>0.14547457910243855</v>
      </c>
      <c r="H51">
        <f t="shared" si="8"/>
        <v>-8.7709899084488507E-2</v>
      </c>
      <c r="I51">
        <f t="shared" si="8"/>
        <v>6.8829383610711337E-2</v>
      </c>
      <c r="J51">
        <f t="shared" si="8"/>
        <v>8.9632561359794916E-2</v>
      </c>
      <c r="K51">
        <f t="shared" si="8"/>
        <v>0.45163118687595938</v>
      </c>
      <c r="Z51">
        <v>9</v>
      </c>
      <c r="AA51">
        <v>0.27584128040623052</v>
      </c>
      <c r="AB51">
        <v>0.96585131765971444</v>
      </c>
      <c r="AC51">
        <v>0.19256665570215553</v>
      </c>
      <c r="AD51">
        <v>-0.60116286320857404</v>
      </c>
      <c r="AE51">
        <v>-0.28013308582516022</v>
      </c>
      <c r="AF51">
        <v>0.5258918955929881</v>
      </c>
      <c r="AG51">
        <v>0.29177740312965728</v>
      </c>
      <c r="AH51">
        <v>1.9025508210689886E-2</v>
      </c>
      <c r="AI51">
        <v>3.7271659435084779E-2</v>
      </c>
      <c r="AJ51">
        <v>1.9411178665328408E-2</v>
      </c>
      <c r="AL51">
        <v>0.49395808265188118</v>
      </c>
      <c r="AM51">
        <v>2.0360017736814409</v>
      </c>
      <c r="AN51">
        <v>0.62897473121404557</v>
      </c>
      <c r="AO51">
        <v>-2.052505850858886</v>
      </c>
      <c r="AP51">
        <v>-0.96182527366559789</v>
      </c>
      <c r="AQ51">
        <v>3.5922409723816933</v>
      </c>
      <c r="AR51">
        <v>2.4773047072694467</v>
      </c>
      <c r="AS51">
        <v>0.31918605636877539</v>
      </c>
      <c r="AT51">
        <v>1.1911379507406401</v>
      </c>
      <c r="AU51">
        <v>1.5959471773796396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31.958275236315103</v>
      </c>
      <c r="BF51">
        <v>0</v>
      </c>
    </row>
    <row r="52" spans="1:58" x14ac:dyDescent="0.25">
      <c r="Z52">
        <v>10</v>
      </c>
      <c r="AA52">
        <v>0.31795661126720615</v>
      </c>
      <c r="AB52">
        <v>1.361973219360836</v>
      </c>
      <c r="AC52">
        <v>-2.155001754696817E-2</v>
      </c>
      <c r="AD52">
        <v>-0.72869439865134411</v>
      </c>
      <c r="AE52">
        <v>-0.31434654790507882</v>
      </c>
      <c r="AF52">
        <v>0.74326461123967325</v>
      </c>
      <c r="AG52">
        <v>0.29448051310729328</v>
      </c>
      <c r="AH52">
        <v>-0.1405348857742012</v>
      </c>
      <c r="AI52">
        <v>5.0455185140136277E-2</v>
      </c>
      <c r="AJ52">
        <v>3.2304222671879879E-2</v>
      </c>
      <c r="AL52">
        <v>0.56937539528797509</v>
      </c>
      <c r="AM52">
        <v>2.8710214912211276</v>
      </c>
      <c r="AN52">
        <v>-7.0388180367150374E-2</v>
      </c>
      <c r="AO52">
        <v>-2.4879273292719422</v>
      </c>
      <c r="AP52">
        <v>-1.0792957696305185</v>
      </c>
      <c r="AQ52">
        <v>5.0770616778679729</v>
      </c>
      <c r="AR52">
        <v>2.500255172247329</v>
      </c>
      <c r="AS52">
        <v>-2.35771762182415</v>
      </c>
      <c r="AT52">
        <v>1.6124606938077111</v>
      </c>
      <c r="AU52">
        <v>2.6559867321564221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82.217942809947274</v>
      </c>
    </row>
    <row r="53" spans="1:58" x14ac:dyDescent="0.25">
      <c r="Z53">
        <v>11</v>
      </c>
      <c r="AA53">
        <v>0.31263984896446551</v>
      </c>
      <c r="AB53">
        <v>1.2249253754001705</v>
      </c>
      <c r="AC53">
        <v>0.14225676157613226</v>
      </c>
      <c r="AD53">
        <v>-0.38062526719536094</v>
      </c>
      <c r="AE53">
        <v>1.3147738731753695E-2</v>
      </c>
      <c r="AF53">
        <v>0.51911612933031637</v>
      </c>
      <c r="AG53">
        <v>0.4127899026239501</v>
      </c>
      <c r="AH53">
        <v>-0.10620677812487403</v>
      </c>
      <c r="AI53">
        <v>0.10379667547858745</v>
      </c>
      <c r="AJ53">
        <v>2.0787730970811387E-2</v>
      </c>
      <c r="AL53">
        <v>0.55985449359730033</v>
      </c>
      <c r="AM53">
        <v>2.5821264529462624</v>
      </c>
      <c r="AN53">
        <v>0.46464902269540109</v>
      </c>
      <c r="AO53">
        <v>-1.2995406664568945</v>
      </c>
      <c r="AP53">
        <v>4.5142212911064114E-2</v>
      </c>
      <c r="AQ53">
        <v>3.5459573437651972</v>
      </c>
      <c r="AR53">
        <v>3.5047483386819778</v>
      </c>
      <c r="AS53">
        <v>-1.7818037917255101</v>
      </c>
      <c r="AT53">
        <v>3.3171627235591763</v>
      </c>
      <c r="AU53">
        <v>1.7091244761067403</v>
      </c>
    </row>
    <row r="54" spans="1:58" x14ac:dyDescent="0.25">
      <c r="Z54">
        <v>12</v>
      </c>
      <c r="AA54">
        <v>0.17414043831961848</v>
      </c>
      <c r="AB54">
        <v>1.4449484674799686</v>
      </c>
      <c r="AC54">
        <v>-7.1967986310296078E-2</v>
      </c>
      <c r="AD54">
        <v>-0.33619668964751859</v>
      </c>
      <c r="AE54">
        <v>-0.50809489301552047</v>
      </c>
      <c r="AF54">
        <v>0.87056593604485477</v>
      </c>
      <c r="AG54">
        <v>0.32089611880149915</v>
      </c>
      <c r="AH54">
        <v>1.7212006440558494E-2</v>
      </c>
      <c r="AI54">
        <v>0.12784212268164979</v>
      </c>
      <c r="AJ54">
        <v>4.8483823793926489E-2</v>
      </c>
      <c r="AL54">
        <v>0.31183902894388538</v>
      </c>
      <c r="AM54">
        <v>3.0459322142830922</v>
      </c>
      <c r="AN54">
        <v>-0.23506688985422253</v>
      </c>
      <c r="AO54">
        <v>-1.1478514638411872</v>
      </c>
      <c r="AP54">
        <v>-1.7445226367433</v>
      </c>
      <c r="AQ54">
        <v>5.946626389999544</v>
      </c>
      <c r="AR54">
        <v>2.7245340356195911</v>
      </c>
      <c r="AS54">
        <v>0.28876140374894177</v>
      </c>
      <c r="AT54">
        <v>4.0856137434549256</v>
      </c>
      <c r="AU54">
        <v>3.9862402518966089</v>
      </c>
    </row>
    <row r="55" spans="1:58" x14ac:dyDescent="0.25">
      <c r="Z55">
        <v>13</v>
      </c>
      <c r="AA55">
        <v>0.37252302587587649</v>
      </c>
      <c r="AB55">
        <v>0.86823024872218602</v>
      </c>
      <c r="AC55">
        <v>0.67270115339544789</v>
      </c>
      <c r="AD55">
        <v>-8.372098263574107E-2</v>
      </c>
      <c r="AE55">
        <v>-0.34107764107963939</v>
      </c>
      <c r="AF55">
        <v>0.96624502042463756</v>
      </c>
      <c r="AG55">
        <v>0.41253244776057896</v>
      </c>
      <c r="AH55">
        <v>-9.6703128903469077E-2</v>
      </c>
      <c r="AI55">
        <v>5.4442853279212035E-2</v>
      </c>
      <c r="AJ55">
        <v>1.518201160967576E-2</v>
      </c>
      <c r="AL55">
        <v>0.66708927443467869</v>
      </c>
      <c r="AM55">
        <v>1.8302178544887031</v>
      </c>
      <c r="AN55">
        <v>2.1972237384581845</v>
      </c>
      <c r="AO55">
        <v>-0.2858423519083787</v>
      </c>
      <c r="AP55">
        <v>-1.1710758638392018</v>
      </c>
      <c r="AQ55">
        <v>6.6001871883105112</v>
      </c>
      <c r="AR55">
        <v>3.5025624458126274</v>
      </c>
      <c r="AS55">
        <v>-1.6223635138364794</v>
      </c>
      <c r="AT55">
        <v>1.7398996897473784</v>
      </c>
      <c r="AU55">
        <v>1.2482337622642772</v>
      </c>
    </row>
    <row r="56" spans="1:58" x14ac:dyDescent="0.25">
      <c r="Z56">
        <v>14</v>
      </c>
      <c r="AA56">
        <v>-0.27995290379059279</v>
      </c>
      <c r="AB56">
        <v>2.0114529811554771</v>
      </c>
      <c r="AC56">
        <v>0.12214132576326886</v>
      </c>
      <c r="AD56">
        <v>-0.31814311415500818</v>
      </c>
      <c r="AE56">
        <v>5.900964435236937E-2</v>
      </c>
      <c r="AF56">
        <v>0.92057952583237235</v>
      </c>
      <c r="AG56">
        <v>0.29865466891030434</v>
      </c>
      <c r="AH56">
        <v>-2.2449940806508022E-2</v>
      </c>
      <c r="AI56">
        <v>4.9954409905099362E-2</v>
      </c>
      <c r="AJ56">
        <v>2.562975497515849E-2</v>
      </c>
      <c r="AL56">
        <v>-0.50132090231591131</v>
      </c>
      <c r="AM56">
        <v>4.2401162191634798</v>
      </c>
      <c r="AN56">
        <v>0.39894657391206523</v>
      </c>
      <c r="AO56">
        <v>-1.0862124778108009</v>
      </c>
      <c r="AP56">
        <v>0.20260715424221995</v>
      </c>
      <c r="AQ56">
        <v>6.2882571850663291</v>
      </c>
      <c r="AR56">
        <v>2.5356953938298084</v>
      </c>
      <c r="AS56">
        <v>-0.37663688099093906</v>
      </c>
      <c r="AT56">
        <v>1.5964567810148709</v>
      </c>
      <c r="AU56">
        <v>2.1072257287805423</v>
      </c>
    </row>
    <row r="57" spans="1:58" x14ac:dyDescent="0.25">
      <c r="Z57">
        <v>15</v>
      </c>
      <c r="AA57">
        <v>-0.38675160048299412</v>
      </c>
      <c r="AB57">
        <v>2.1480130335791348</v>
      </c>
      <c r="AC57">
        <v>0.41470073588539963</v>
      </c>
      <c r="AD57">
        <v>-3.0540804113853542E-2</v>
      </c>
      <c r="AE57">
        <v>-7.4212138594134197E-2</v>
      </c>
      <c r="AF57">
        <v>0.60411098580052403</v>
      </c>
      <c r="AG57">
        <v>0.29646767283736819</v>
      </c>
      <c r="AH57">
        <v>-0.14666324418391674</v>
      </c>
      <c r="AI57">
        <v>9.9631626184322863E-2</v>
      </c>
      <c r="AJ57">
        <v>5.2633799572716078E-2</v>
      </c>
      <c r="AL57">
        <v>-0.69256885247843814</v>
      </c>
      <c r="AM57">
        <v>4.5279829993448102</v>
      </c>
      <c r="AN57">
        <v>1.3545246602362135</v>
      </c>
      <c r="AO57">
        <v>-0.10427320609768082</v>
      </c>
      <c r="AP57">
        <v>-0.25480428455053084</v>
      </c>
      <c r="AQ57">
        <v>4.1265367525992209</v>
      </c>
      <c r="AR57">
        <v>2.517126938534259</v>
      </c>
      <c r="AS57">
        <v>-2.4605315141601483</v>
      </c>
      <c r="AT57">
        <v>3.1840549318402487</v>
      </c>
      <c r="AU57">
        <v>4.3274427231397974</v>
      </c>
    </row>
    <row r="58" spans="1:58" x14ac:dyDescent="0.25">
      <c r="Z58">
        <v>16</v>
      </c>
      <c r="AA58">
        <v>0.15532087067620776</v>
      </c>
      <c r="AB58">
        <v>1.4713496150313536</v>
      </c>
      <c r="AC58">
        <v>0.42688982643322093</v>
      </c>
      <c r="AD58">
        <v>0.60054980210447972</v>
      </c>
      <c r="AE58">
        <v>-0.67055153498106279</v>
      </c>
      <c r="AF58">
        <v>0.8315038780964521</v>
      </c>
      <c r="AG58">
        <v>0.37677301888838582</v>
      </c>
      <c r="AH58">
        <v>-3.921670408999961E-2</v>
      </c>
      <c r="AI58">
        <v>8.1855022861696575E-2</v>
      </c>
      <c r="AJ58">
        <v>1.7950227508857879E-2</v>
      </c>
      <c r="AL58">
        <v>0.27813820818280771</v>
      </c>
      <c r="AM58">
        <v>3.1015854833308478</v>
      </c>
      <c r="AN58">
        <v>1.3943375235956812</v>
      </c>
      <c r="AO58">
        <v>2.050412721725174</v>
      </c>
      <c r="AP58">
        <v>-2.302310745409712</v>
      </c>
      <c r="AQ58">
        <v>5.6798028732203454</v>
      </c>
      <c r="AR58">
        <v>3.1989508551817192</v>
      </c>
      <c r="AS58">
        <v>-0.6579285548459104</v>
      </c>
      <c r="AT58">
        <v>2.6159453500889644</v>
      </c>
      <c r="AU58">
        <v>1.4758307787488194</v>
      </c>
    </row>
    <row r="59" spans="1:58" x14ac:dyDescent="0.25">
      <c r="Z59">
        <v>17</v>
      </c>
      <c r="AA59">
        <v>-7.3524144976836459E-2</v>
      </c>
      <c r="AB59">
        <v>1.7926827147784241</v>
      </c>
      <c r="AC59">
        <v>0.6629336172616429</v>
      </c>
      <c r="AD59">
        <v>0.1111895127829364</v>
      </c>
      <c r="AE59">
        <v>-0.29166439332637989</v>
      </c>
      <c r="AF59">
        <v>0.6235568146298881</v>
      </c>
      <c r="AG59">
        <v>0.3217388529659691</v>
      </c>
      <c r="AH59">
        <v>-8.2230535102875202E-2</v>
      </c>
      <c r="AI59">
        <v>6.4680929384967376E-2</v>
      </c>
      <c r="AJ59">
        <v>4.063204810241261E-2</v>
      </c>
      <c r="AL59">
        <v>-0.13166211245790299</v>
      </c>
      <c r="AM59">
        <v>3.7789513977997751</v>
      </c>
      <c r="AN59">
        <v>2.1653203261463161</v>
      </c>
      <c r="AO59">
        <v>0.37962612048766181</v>
      </c>
      <c r="AP59">
        <v>-1.001417537322755</v>
      </c>
      <c r="AQ59">
        <v>4.2593665293045575</v>
      </c>
      <c r="AR59">
        <v>2.7316891795417217</v>
      </c>
      <c r="AS59">
        <v>-1.379560531152253</v>
      </c>
      <c r="AT59">
        <v>2.0670909438254488</v>
      </c>
      <c r="AU59">
        <v>3.3406834071351867</v>
      </c>
    </row>
    <row r="60" spans="1:58" x14ac:dyDescent="0.25">
      <c r="Z60">
        <v>18</v>
      </c>
      <c r="AA60">
        <v>3.8946307452008957E-2</v>
      </c>
      <c r="AB60">
        <v>1.9084832290588394</v>
      </c>
      <c r="AC60">
        <v>0.2992346319894183</v>
      </c>
      <c r="AD60">
        <v>-0.17425016742130681</v>
      </c>
      <c r="AE60">
        <v>8.9770529475865807E-2</v>
      </c>
      <c r="AF60">
        <v>0.78779360862509473</v>
      </c>
      <c r="AG60">
        <v>0.30558926247305751</v>
      </c>
      <c r="AH60">
        <v>3.8574248756745838E-2</v>
      </c>
      <c r="AI60">
        <v>2.6802280406165762E-2</v>
      </c>
      <c r="AJ60">
        <v>3.9504137110243441E-2</v>
      </c>
      <c r="AL60">
        <v>6.9742437850612904E-2</v>
      </c>
      <c r="AM60">
        <v>4.023057346776918</v>
      </c>
      <c r="AN60">
        <v>0.97738116466324154</v>
      </c>
      <c r="AO60">
        <v>-0.59492944430482209</v>
      </c>
      <c r="AP60">
        <v>0.30822337113767406</v>
      </c>
      <c r="AQ60">
        <v>5.3812285422130124</v>
      </c>
      <c r="AR60">
        <v>2.5945728157677057</v>
      </c>
      <c r="AS60">
        <v>0.6471502470107936</v>
      </c>
      <c r="AT60">
        <v>0.85655465418114074</v>
      </c>
      <c r="AU60">
        <v>3.247948885686311</v>
      </c>
    </row>
    <row r="61" spans="1:58" x14ac:dyDescent="0.25">
      <c r="Z61">
        <v>19</v>
      </c>
      <c r="AA61">
        <v>0.20189849601602339</v>
      </c>
      <c r="AB61">
        <v>1.917793692636272</v>
      </c>
      <c r="AC61">
        <v>0.68159658757682484</v>
      </c>
      <c r="AD61">
        <v>-0.36962229966183036</v>
      </c>
      <c r="AE61">
        <v>-0.25835033807757901</v>
      </c>
      <c r="AF61">
        <v>0.50647583369993798</v>
      </c>
      <c r="AG61">
        <v>0.28183665972194222</v>
      </c>
      <c r="AH61">
        <v>-4.6597962560160612E-2</v>
      </c>
      <c r="AI61">
        <v>9.7913224535004742E-2</v>
      </c>
      <c r="AJ61">
        <v>9.7569285713971568E-3</v>
      </c>
      <c r="AL61">
        <v>0.36154629878277189</v>
      </c>
      <c r="AM61">
        <v>4.0426836805726625</v>
      </c>
      <c r="AN61">
        <v>2.2262786301416009</v>
      </c>
      <c r="AO61">
        <v>-1.2619740491198776</v>
      </c>
      <c r="AP61">
        <v>-0.88703511722337647</v>
      </c>
      <c r="AQ61">
        <v>3.4596145264543079</v>
      </c>
      <c r="AR61">
        <v>2.3929038929036164</v>
      </c>
      <c r="AS61">
        <v>-0.78176202914992643</v>
      </c>
      <c r="AT61">
        <v>3.1291377789648025</v>
      </c>
      <c r="AU61">
        <v>0.80219459528387205</v>
      </c>
    </row>
    <row r="62" spans="1:58" x14ac:dyDescent="0.25">
      <c r="Z62">
        <v>20</v>
      </c>
      <c r="AA62">
        <v>0.69928860457344166</v>
      </c>
      <c r="AB62">
        <v>1.7426518344076118</v>
      </c>
      <c r="AC62">
        <v>0.13435695347472371</v>
      </c>
      <c r="AD62">
        <v>-0.34355904996196318</v>
      </c>
      <c r="AE62">
        <v>-0.22831936550350659</v>
      </c>
      <c r="AF62">
        <v>0.92156345395154471</v>
      </c>
      <c r="AG62">
        <v>0.23342443686685557</v>
      </c>
      <c r="AH62">
        <v>-2.6009746802185756E-2</v>
      </c>
      <c r="AI62">
        <v>6.5146151521590479E-2</v>
      </c>
      <c r="AJ62">
        <v>2.6964794748417804E-2</v>
      </c>
      <c r="AL62">
        <v>1.2522391783663018</v>
      </c>
      <c r="AM62">
        <v>3.6734869652195776</v>
      </c>
      <c r="AN62">
        <v>0.43884611481860214</v>
      </c>
      <c r="AO62">
        <v>-1.1729882255181736</v>
      </c>
      <c r="AP62">
        <v>-0.78392502464213454</v>
      </c>
      <c r="AQ62">
        <v>6.2949781612463935</v>
      </c>
      <c r="AR62">
        <v>1.9818651137456929</v>
      </c>
      <c r="AS62">
        <v>-0.43635883031368444</v>
      </c>
      <c r="AT62">
        <v>2.0819586409136766</v>
      </c>
      <c r="AU62">
        <v>2.2169899525073817</v>
      </c>
    </row>
    <row r="63" spans="1:58" x14ac:dyDescent="0.25">
      <c r="Z63">
        <v>21</v>
      </c>
      <c r="AA63">
        <v>0.94133667055379533</v>
      </c>
      <c r="AB63">
        <v>1.2484587630830319</v>
      </c>
      <c r="AC63">
        <v>0.39213178823364786</v>
      </c>
      <c r="AD63">
        <v>-0.27732649135225707</v>
      </c>
      <c r="AE63">
        <v>-0.48561405255033741</v>
      </c>
      <c r="AF63">
        <v>0.79926127938811886</v>
      </c>
      <c r="AG63">
        <v>0.30597118212820273</v>
      </c>
      <c r="AH63">
        <v>-3.5882447572509919E-2</v>
      </c>
      <c r="AI63">
        <v>7.9877822706947099E-2</v>
      </c>
      <c r="AJ63">
        <v>3.7876060420785979E-2</v>
      </c>
      <c r="AL63">
        <v>1.6856826368840898</v>
      </c>
      <c r="AM63">
        <v>2.6317345222080366</v>
      </c>
      <c r="AN63">
        <v>1.2808083788203883</v>
      </c>
      <c r="AO63">
        <v>-0.94685530483473079</v>
      </c>
      <c r="AP63">
        <v>-1.6673356080531128</v>
      </c>
      <c r="AQ63">
        <v>5.4595614412706572</v>
      </c>
      <c r="AR63">
        <v>2.5978154635853281</v>
      </c>
      <c r="AS63">
        <v>-0.60199059108936537</v>
      </c>
      <c r="AT63">
        <v>2.5527574433461959</v>
      </c>
      <c r="AU63">
        <v>3.1140917695422892</v>
      </c>
    </row>
    <row r="64" spans="1:58" x14ac:dyDescent="0.25">
      <c r="Z64">
        <v>22</v>
      </c>
      <c r="AA64">
        <v>1.0864914509785446</v>
      </c>
      <c r="AB64">
        <v>1.3125091067345174</v>
      </c>
      <c r="AC64">
        <v>0.48072483414213579</v>
      </c>
      <c r="AD64">
        <v>-0.39963675347507593</v>
      </c>
      <c r="AE64">
        <v>-0.41706983323133179</v>
      </c>
      <c r="AF64">
        <v>0.87739501341001924</v>
      </c>
      <c r="AG64">
        <v>0.24150667359063166</v>
      </c>
      <c r="AH64">
        <v>-0.10372981148714429</v>
      </c>
      <c r="AI64">
        <v>6.8484346527937778E-2</v>
      </c>
      <c r="AJ64">
        <v>4.9292334373438641E-2</v>
      </c>
      <c r="AL64">
        <v>1.945616091807048</v>
      </c>
      <c r="AM64">
        <v>2.7667517975328857</v>
      </c>
      <c r="AN64">
        <v>1.5701772056016545</v>
      </c>
      <c r="AO64">
        <v>-1.3644501763597043</v>
      </c>
      <c r="AP64">
        <v>-1.4319918880833666</v>
      </c>
      <c r="AQ64">
        <v>5.9932741739267836</v>
      </c>
      <c r="AR64">
        <v>2.0504864766967477</v>
      </c>
      <c r="AS64">
        <v>-1.7402483597181928</v>
      </c>
      <c r="AT64">
        <v>2.188641595719016</v>
      </c>
      <c r="AU64">
        <v>4.0527143284841767</v>
      </c>
    </row>
    <row r="65" spans="12:58" x14ac:dyDescent="0.25">
      <c r="Z65">
        <v>23</v>
      </c>
      <c r="AA65">
        <v>0.93424046003448868</v>
      </c>
      <c r="AB65">
        <v>1.653127423619956</v>
      </c>
      <c r="AC65">
        <v>0.87329788895705818</v>
      </c>
      <c r="AD65">
        <v>-0.56347754563773977</v>
      </c>
      <c r="AE65">
        <v>-0.74395888181245406</v>
      </c>
      <c r="AF65">
        <v>0.70890533516642074</v>
      </c>
      <c r="AG65">
        <v>0.19860061256625261</v>
      </c>
      <c r="AH65">
        <v>7.1207394107135717E-3</v>
      </c>
      <c r="AI65">
        <v>0.12661249996729224</v>
      </c>
      <c r="AJ65">
        <v>3.3327447874487548E-2</v>
      </c>
      <c r="AL65">
        <v>1.6729752185562432</v>
      </c>
      <c r="AM65">
        <v>3.4847706940722718</v>
      </c>
      <c r="AN65">
        <v>2.8524268803117123</v>
      </c>
      <c r="AO65">
        <v>-1.923839661479227</v>
      </c>
      <c r="AP65">
        <v>-2.5543518109882175</v>
      </c>
      <c r="AQ65">
        <v>4.8423617322593087</v>
      </c>
      <c r="AR65">
        <v>1.6861971732552075</v>
      </c>
      <c r="AS65">
        <v>0.1194628130699993</v>
      </c>
      <c r="AT65">
        <v>4.0463171223126624</v>
      </c>
      <c r="AU65">
        <v>2.7401142033461161</v>
      </c>
    </row>
    <row r="66" spans="12:58" x14ac:dyDescent="0.25">
      <c r="Z66">
        <v>24</v>
      </c>
      <c r="AA66">
        <v>0.86390511223077415</v>
      </c>
      <c r="AB66">
        <v>1.8513034918695819</v>
      </c>
      <c r="AC66">
        <v>0.84006069950104267</v>
      </c>
      <c r="AD66">
        <v>-0.5208680765108582</v>
      </c>
      <c r="AE66">
        <v>-1.4481343633182639E-2</v>
      </c>
      <c r="AF66">
        <v>0.78333838040430537</v>
      </c>
      <c r="AG66">
        <v>0.17562728112265388</v>
      </c>
      <c r="AH66">
        <v>-7.3371478061435E-2</v>
      </c>
      <c r="AI66">
        <v>4.8876261743889662E-2</v>
      </c>
      <c r="AJ66">
        <v>2.1464019240222808E-2</v>
      </c>
      <c r="AL66">
        <v>1.5470233904157613</v>
      </c>
      <c r="AM66">
        <v>3.9025232187932741</v>
      </c>
      <c r="AN66">
        <v>2.7438652384834294</v>
      </c>
      <c r="AO66">
        <v>-1.7783613060496559</v>
      </c>
      <c r="AP66">
        <v>-4.9721089752763729E-2</v>
      </c>
      <c r="AQ66">
        <v>5.350795950476674</v>
      </c>
      <c r="AR66">
        <v>1.4911445697415682</v>
      </c>
      <c r="AS66">
        <v>-1.2309344104258413</v>
      </c>
      <c r="AT66">
        <v>1.5620010253334042</v>
      </c>
      <c r="AU66">
        <v>1.7647275063642467</v>
      </c>
    </row>
    <row r="67" spans="12:58" x14ac:dyDescent="0.25">
      <c r="AL67" s="1">
        <f>_xlfn.VAR.S(AL43:AL66)</f>
        <v>0.99999999999999911</v>
      </c>
      <c r="AM67" s="1">
        <f t="shared" ref="AM67:AU67" si="18">_xlfn.VAR.S(AM43:AM66)</f>
        <v>0.99999999999999878</v>
      </c>
      <c r="AN67" s="1">
        <f t="shared" si="18"/>
        <v>0.99999999999999911</v>
      </c>
      <c r="AO67" s="1">
        <f t="shared" si="18"/>
        <v>0.99999999999999989</v>
      </c>
      <c r="AP67" s="1">
        <f t="shared" si="18"/>
        <v>1.0000000000000004</v>
      </c>
      <c r="AQ67" s="1">
        <f t="shared" si="18"/>
        <v>1.00000000000001</v>
      </c>
      <c r="AR67" s="1">
        <f t="shared" si="18"/>
        <v>0.99999999999999634</v>
      </c>
      <c r="AS67" s="1">
        <f t="shared" si="18"/>
        <v>1.000000000000002</v>
      </c>
      <c r="AT67" s="1">
        <f t="shared" si="18"/>
        <v>0.99999999999999878</v>
      </c>
      <c r="AU67" s="1">
        <f t="shared" si="18"/>
        <v>0.9999999999999889</v>
      </c>
    </row>
    <row r="68" spans="12:58" x14ac:dyDescent="0.25">
      <c r="AK68" t="s">
        <v>49</v>
      </c>
      <c r="AL68">
        <f>AVERAGE(AL43:AL66)</f>
        <v>0.20787621312877727</v>
      </c>
      <c r="AM68">
        <f t="shared" ref="AM68:AU68" si="19">AVERAGE(AM43:AM66)</f>
        <v>2.8929590425056269</v>
      </c>
      <c r="AN68">
        <f t="shared" si="19"/>
        <v>1.3181059088037943</v>
      </c>
      <c r="AO68">
        <f t="shared" si="19"/>
        <v>-1.0434683938012161</v>
      </c>
      <c r="AP68">
        <f t="shared" si="19"/>
        <v>-1.0254118194105735</v>
      </c>
      <c r="AQ68">
        <f t="shared" si="19"/>
        <v>5.1336293705862692</v>
      </c>
      <c r="AR68">
        <f t="shared" si="19"/>
        <v>2.4006065326086148</v>
      </c>
      <c r="AS68">
        <f t="shared" si="19"/>
        <v>-0.86018933478474802</v>
      </c>
      <c r="AT68">
        <f t="shared" si="19"/>
        <v>2.4218811624232157</v>
      </c>
      <c r="AU68">
        <f t="shared" si="19"/>
        <v>2.5824654442370694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-1.3624589256194362</v>
      </c>
      <c r="AM71">
        <f t="shared" ref="AM71:AU71" si="20">AM43-AM$68</f>
        <v>-0.19643923274865482</v>
      </c>
      <c r="AN71">
        <f t="shared" si="20"/>
        <v>-0.23022642077607713</v>
      </c>
      <c r="AO71">
        <f t="shared" si="20"/>
        <v>-0.62222639076435438</v>
      </c>
      <c r="AP71">
        <f t="shared" si="20"/>
        <v>-2.3110142946441714</v>
      </c>
      <c r="AQ71">
        <f t="shared" si="20"/>
        <v>0.19332208328296474</v>
      </c>
      <c r="AR71">
        <f t="shared" si="20"/>
        <v>-0.46285307536577158</v>
      </c>
      <c r="AS71">
        <f t="shared" si="20"/>
        <v>-2.1990409686875978</v>
      </c>
      <c r="AT71">
        <f t="shared" si="20"/>
        <v>-1.018371134083786</v>
      </c>
      <c r="AU71">
        <f t="shared" si="20"/>
        <v>-0.53852245958183698</v>
      </c>
      <c r="AV71">
        <v>1</v>
      </c>
      <c r="AW71" s="1">
        <f>(1/(24-1))*SUMPRODUCT($AL$71:$AL$94,AL$71:AL$94)</f>
        <v>0.99999999999999889</v>
      </c>
      <c r="AX71" s="1">
        <f t="shared" ref="AX71:BF71" si="21">(1/(24-1))*SUMPRODUCT($AL$71:$AL$94,AM$71:AM$94)</f>
        <v>-4.6339743636528272E-16</v>
      </c>
      <c r="AY71" s="1">
        <f t="shared" si="21"/>
        <v>2.896233977283017E-17</v>
      </c>
      <c r="AZ71" s="1">
        <f t="shared" si="21"/>
        <v>8.6887019318490503E-17</v>
      </c>
      <c r="BA71" s="1">
        <f t="shared" si="21"/>
        <v>5.792467954566034E-17</v>
      </c>
      <c r="BB71" s="1">
        <f t="shared" si="21"/>
        <v>9.0748664621534523E-16</v>
      </c>
      <c r="BC71" s="1">
        <f t="shared" si="21"/>
        <v>-2.6066105795547151E-16</v>
      </c>
      <c r="BD71" s="1">
        <f t="shared" si="21"/>
        <v>-7.481937774647794E-17</v>
      </c>
      <c r="BE71" s="1">
        <f t="shared" si="21"/>
        <v>6.2751736174465372E-16</v>
      </c>
      <c r="BF71" s="1">
        <f t="shared" si="21"/>
        <v>4.8270566288050282E-16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22">AL44-AL$68</f>
        <v>-1.1037493986759255</v>
      </c>
      <c r="AM72">
        <f t="shared" si="22"/>
        <v>-1.5202268881235004</v>
      </c>
      <c r="AN72">
        <f t="shared" si="22"/>
        <v>1.6147140681601562</v>
      </c>
      <c r="AO72">
        <f t="shared" si="22"/>
        <v>-0.49552860939882781</v>
      </c>
      <c r="AP72">
        <f t="shared" si="22"/>
        <v>0.5785319729769266</v>
      </c>
      <c r="AQ72">
        <f t="shared" si="22"/>
        <v>1.1149468560225619</v>
      </c>
      <c r="AR72">
        <f t="shared" si="22"/>
        <v>1.4120877009031751</v>
      </c>
      <c r="AS72">
        <f t="shared" si="22"/>
        <v>0.80356504934042505</v>
      </c>
      <c r="AT72">
        <f t="shared" si="22"/>
        <v>-0.37993303982850213</v>
      </c>
      <c r="AU72">
        <f t="shared" si="22"/>
        <v>0.40982360359458481</v>
      </c>
      <c r="AV72">
        <v>2</v>
      </c>
      <c r="AW72" s="1">
        <f>(1/(24-1))*SUMPRODUCT($AM$71:$AM$94,AL$71:AL$94)</f>
        <v>-4.6339743636528272E-16</v>
      </c>
      <c r="AX72" s="1">
        <f t="shared" ref="AX72:BF72" si="23">(1/(24-1))*SUMPRODUCT($AM$71:$AM$94,AM$71:AM$94)</f>
        <v>0.99999999999999933</v>
      </c>
      <c r="AY72" s="1">
        <f t="shared" si="23"/>
        <v>-1.5446581212176091E-16</v>
      </c>
      <c r="AZ72" s="1">
        <f t="shared" si="23"/>
        <v>-1.5929286875056593E-16</v>
      </c>
      <c r="BA72" s="1">
        <f t="shared" si="23"/>
        <v>-3.4272102064515701E-16</v>
      </c>
      <c r="BB72" s="1">
        <f t="shared" si="23"/>
        <v>8.3266726846886741E-17</v>
      </c>
      <c r="BC72" s="1">
        <f t="shared" si="23"/>
        <v>-1.0522983450794961E-15</v>
      </c>
      <c r="BD72" s="1">
        <f t="shared" si="23"/>
        <v>1.3033052897773575E-16</v>
      </c>
      <c r="BE72" s="1">
        <f t="shared" si="23"/>
        <v>1.1198771378827666E-15</v>
      </c>
      <c r="BF72" s="1">
        <f t="shared" si="23"/>
        <v>4.5857037973647767E-16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22"/>
        <v>-1.689474155514737</v>
      </c>
      <c r="AM73">
        <f t="shared" si="22"/>
        <v>-0.32424845194968954</v>
      </c>
      <c r="AN73">
        <f t="shared" si="22"/>
        <v>1.9299717235155465</v>
      </c>
      <c r="AO73">
        <f t="shared" si="22"/>
        <v>-1.1469545262097005</v>
      </c>
      <c r="AP73">
        <f t="shared" si="22"/>
        <v>0.34962839783069943</v>
      </c>
      <c r="AQ73">
        <f t="shared" si="22"/>
        <v>-0.22398054628383068</v>
      </c>
      <c r="AR73">
        <f t="shared" si="22"/>
        <v>0.54714364764153833</v>
      </c>
      <c r="AS73">
        <f t="shared" si="22"/>
        <v>0.43954216740770752</v>
      </c>
      <c r="AT73">
        <f t="shared" si="22"/>
        <v>0.68174993959890173</v>
      </c>
      <c r="AU73">
        <f t="shared" si="22"/>
        <v>0.61331814021238573</v>
      </c>
      <c r="AV73">
        <v>3</v>
      </c>
      <c r="AW73" s="1">
        <f>(1/(24-1))*SUMPRODUCT($AN$71:$AN$94,AL$71:AL$94)</f>
        <v>2.896233977283017E-17</v>
      </c>
      <c r="AX73" s="1">
        <f t="shared" ref="AX73:BF73" si="24">(1/(24-1))*SUMPRODUCT($AN$71:$AN$94,AM$71:AM$94)</f>
        <v>-1.5446581212176091E-16</v>
      </c>
      <c r="AY73" s="1">
        <f t="shared" si="24"/>
        <v>0.99999999999999878</v>
      </c>
      <c r="AZ73" s="1">
        <f t="shared" si="24"/>
        <v>-1.882552085233961E-15</v>
      </c>
      <c r="BA73" s="1">
        <f t="shared" si="24"/>
        <v>-4.8270566288050283E-17</v>
      </c>
      <c r="BB73" s="1">
        <f t="shared" si="24"/>
        <v>1.0619524583371063E-16</v>
      </c>
      <c r="BC73" s="1">
        <f t="shared" si="24"/>
        <v>2.7996928447069166E-16</v>
      </c>
      <c r="BD73" s="1">
        <f t="shared" si="24"/>
        <v>-1.023336005306666E-15</v>
      </c>
      <c r="BE73" s="1">
        <f t="shared" si="24"/>
        <v>-1.2839970632621375E-15</v>
      </c>
      <c r="BF73" s="1">
        <f t="shared" si="24"/>
        <v>-1.515695781444779E-15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22"/>
        <v>-1.5583333948161613</v>
      </c>
      <c r="AM74">
        <f t="shared" si="22"/>
        <v>0.27592001241263109</v>
      </c>
      <c r="AN74">
        <f t="shared" si="22"/>
        <v>-0.67993196687199808</v>
      </c>
      <c r="AO74">
        <f t="shared" si="22"/>
        <v>-0.80086974362876528</v>
      </c>
      <c r="AP74">
        <f t="shared" si="22"/>
        <v>0.58984070430846192</v>
      </c>
      <c r="AQ74">
        <f t="shared" si="22"/>
        <v>1.8185185942459263</v>
      </c>
      <c r="AR74">
        <f t="shared" si="22"/>
        <v>-1.0960945124609121</v>
      </c>
      <c r="AS74">
        <f t="shared" si="22"/>
        <v>-0.31259815357962717</v>
      </c>
      <c r="AT74">
        <f t="shared" si="22"/>
        <v>2.0849672062892171</v>
      </c>
      <c r="AU74">
        <f t="shared" si="22"/>
        <v>-1.210180238524704</v>
      </c>
      <c r="AV74">
        <v>4</v>
      </c>
      <c r="AW74" s="1">
        <f>(1/(24-1))*SUMPRODUCT($AO$71:$AO$94,AL$71:AL$94)</f>
        <v>8.6887019318490503E-17</v>
      </c>
      <c r="AX74" s="1">
        <f t="shared" ref="AX74:BF74" si="25">(1/(24-1))*SUMPRODUCT($AO$71:$AO$94,AM$71:AM$94)</f>
        <v>-1.5929286875056593E-16</v>
      </c>
      <c r="AY74" s="1">
        <f t="shared" si="25"/>
        <v>-1.882552085233961E-15</v>
      </c>
      <c r="AZ74" s="1">
        <f t="shared" si="25"/>
        <v>1.0000000000000002</v>
      </c>
      <c r="BA74" s="1">
        <f t="shared" si="25"/>
        <v>-3.9099158693320731E-16</v>
      </c>
      <c r="BB74" s="1">
        <f t="shared" si="25"/>
        <v>-4.3805538906405633E-16</v>
      </c>
      <c r="BC74" s="1">
        <f t="shared" si="25"/>
        <v>-1.2550347234893073E-16</v>
      </c>
      <c r="BD74" s="1">
        <f t="shared" si="25"/>
        <v>1.3998464223534583E-16</v>
      </c>
      <c r="BE74" s="1">
        <f t="shared" si="25"/>
        <v>5.7441973882779837E-16</v>
      </c>
      <c r="BF74" s="1">
        <f t="shared" si="25"/>
        <v>-2.0128826142116968E-15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22"/>
        <v>-1.4599779938199249</v>
      </c>
      <c r="AM75">
        <f t="shared" si="22"/>
        <v>0.19081022400461123</v>
      </c>
      <c r="AN75">
        <f t="shared" si="22"/>
        <v>-0.61039069365186382</v>
      </c>
      <c r="AO75">
        <f t="shared" si="22"/>
        <v>0.16029217099146909</v>
      </c>
      <c r="AP75">
        <f t="shared" si="22"/>
        <v>-1.8554080004773181</v>
      </c>
      <c r="AQ75">
        <f t="shared" si="22"/>
        <v>-0.97511915019639961</v>
      </c>
      <c r="AR75">
        <f t="shared" si="22"/>
        <v>-1.3057289695803589</v>
      </c>
      <c r="AS75">
        <f t="shared" si="22"/>
        <v>1.7677148620581242</v>
      </c>
      <c r="AT75">
        <f t="shared" si="22"/>
        <v>-0.97521899070409956</v>
      </c>
      <c r="AU75">
        <f t="shared" si="22"/>
        <v>-4.7488540058048478E-2</v>
      </c>
      <c r="AV75">
        <v>5</v>
      </c>
      <c r="AW75" s="1">
        <f>(1/(24-1))*SUMPRODUCT($AP$71:$AP$94,AL$71:AL$94)</f>
        <v>5.792467954566034E-17</v>
      </c>
      <c r="AX75" s="1">
        <f t="shared" ref="AX75:BF75" si="26">(1/(24-1))*SUMPRODUCT($AP$71:$AP$94,AM$71:AM$94)</f>
        <v>-3.4272102064515701E-16</v>
      </c>
      <c r="AY75" s="1">
        <f t="shared" si="26"/>
        <v>-4.8270566288050283E-17</v>
      </c>
      <c r="AZ75" s="1">
        <f t="shared" si="26"/>
        <v>-3.9099158693320731E-16</v>
      </c>
      <c r="BA75" s="1">
        <f t="shared" si="26"/>
        <v>1.0000000000000002</v>
      </c>
      <c r="BB75" s="1">
        <f t="shared" si="26"/>
        <v>-3.825442378327985E-16</v>
      </c>
      <c r="BC75" s="1">
        <f t="shared" si="26"/>
        <v>2.1721754829622628E-16</v>
      </c>
      <c r="BD75" s="1">
        <f t="shared" si="26"/>
        <v>-7.9887787206723215E-16</v>
      </c>
      <c r="BE75" s="1">
        <f t="shared" si="26"/>
        <v>8.2059962689685478E-17</v>
      </c>
      <c r="BF75" s="1">
        <f t="shared" si="26"/>
        <v>8.0611845701043968E-16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22"/>
        <v>-7.0332031055171662E-3</v>
      </c>
      <c r="AM76">
        <f t="shared" si="22"/>
        <v>-2.328438100598099</v>
      </c>
      <c r="AN76">
        <f t="shared" si="22"/>
        <v>0.18645098189309817</v>
      </c>
      <c r="AO76">
        <f t="shared" si="22"/>
        <v>1.4218581931324945</v>
      </c>
      <c r="AP76">
        <f t="shared" si="22"/>
        <v>1.4158682109766665</v>
      </c>
      <c r="AQ76">
        <f t="shared" si="22"/>
        <v>-0.38534374285049378</v>
      </c>
      <c r="AR76">
        <f t="shared" si="22"/>
        <v>-3.2206304644535115</v>
      </c>
      <c r="AS76">
        <f t="shared" si="22"/>
        <v>-0.2960515092037701</v>
      </c>
      <c r="AT76">
        <f t="shared" si="22"/>
        <v>8.8518226308064829E-2</v>
      </c>
      <c r="AU76">
        <f t="shared" si="22"/>
        <v>0.44134919114045479</v>
      </c>
      <c r="AV76">
        <v>6</v>
      </c>
      <c r="AW76" s="1">
        <f>(1/(24-1))*SUMPRODUCT($AQ$71:$AQ$94,AL$71:AL$94)</f>
        <v>9.0748664621534523E-16</v>
      </c>
      <c r="AX76" s="1">
        <f t="shared" ref="AX76:BF76" si="27">(1/(24-1))*SUMPRODUCT($AQ$71:$AQ$94,AM$71:AM$94)</f>
        <v>8.3266726846886741E-17</v>
      </c>
      <c r="AY76" s="1">
        <f t="shared" si="27"/>
        <v>1.0619524583371063E-16</v>
      </c>
      <c r="AZ76" s="1">
        <f t="shared" si="27"/>
        <v>-4.3805538906405633E-16</v>
      </c>
      <c r="BA76" s="1">
        <f t="shared" si="27"/>
        <v>-3.825442378327985E-16</v>
      </c>
      <c r="BB76" s="1">
        <f t="shared" si="27"/>
        <v>1.0000000000000024</v>
      </c>
      <c r="BC76" s="1">
        <f t="shared" si="27"/>
        <v>9.0869341037254662E-16</v>
      </c>
      <c r="BD76" s="1">
        <f t="shared" si="27"/>
        <v>-4.5977714389367895E-16</v>
      </c>
      <c r="BE76" s="1">
        <f t="shared" si="27"/>
        <v>1.9525444063516338E-15</v>
      </c>
      <c r="BF76" s="1">
        <f t="shared" si="27"/>
        <v>-4.8970489499227015E-15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22"/>
        <v>-6.964376611666509E-2</v>
      </c>
      <c r="AM77">
        <f t="shared" si="22"/>
        <v>-0.79409592542992735</v>
      </c>
      <c r="AN77">
        <f t="shared" si="22"/>
        <v>-0.22809121918475928</v>
      </c>
      <c r="AO77">
        <f t="shared" si="22"/>
        <v>-0.52796771293360201</v>
      </c>
      <c r="AP77">
        <f t="shared" si="22"/>
        <v>-0.27167275167629046</v>
      </c>
      <c r="AQ77">
        <f t="shared" si="22"/>
        <v>-0.42295033165920159</v>
      </c>
      <c r="AR77">
        <f t="shared" si="22"/>
        <v>0.8347326952249623</v>
      </c>
      <c r="AS77">
        <f t="shared" si="22"/>
        <v>-0.20711351231919339</v>
      </c>
      <c r="AT77">
        <f t="shared" si="22"/>
        <v>-0.72926245910275767</v>
      </c>
      <c r="AU77">
        <f t="shared" si="22"/>
        <v>1.6952076202716722</v>
      </c>
      <c r="AV77">
        <v>7</v>
      </c>
      <c r="AW77" s="1">
        <f>(1/(24-1))*SUMPRODUCT($AR$71:$AR$94,AL$71:AL$94)</f>
        <v>-2.6066105795547151E-16</v>
      </c>
      <c r="AX77" s="1">
        <f t="shared" ref="AX77:BF77" si="28">(1/(24-1))*SUMPRODUCT($AR$71:$AR$94,AM$71:AM$94)</f>
        <v>-1.0522983450794961E-15</v>
      </c>
      <c r="AY77" s="1">
        <f t="shared" si="28"/>
        <v>2.7996928447069166E-16</v>
      </c>
      <c r="AZ77" s="1">
        <f t="shared" si="28"/>
        <v>-1.2550347234893073E-16</v>
      </c>
      <c r="BA77" s="1">
        <f t="shared" si="28"/>
        <v>2.1721754829622628E-16</v>
      </c>
      <c r="BB77" s="1">
        <f t="shared" si="28"/>
        <v>9.0869341037254662E-16</v>
      </c>
      <c r="BC77" s="1">
        <f t="shared" si="28"/>
        <v>0.999999999999999</v>
      </c>
      <c r="BD77" s="1">
        <f t="shared" si="28"/>
        <v>2.6669487874147781E-15</v>
      </c>
      <c r="BE77" s="1">
        <f t="shared" si="28"/>
        <v>-3.6685630378918213E-15</v>
      </c>
      <c r="BF77" s="1">
        <f t="shared" si="28"/>
        <v>-1.6894698200817598E-16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22"/>
        <v>0.48716237921969929</v>
      </c>
      <c r="AM78">
        <f t="shared" si="22"/>
        <v>-1.5548810689125048</v>
      </c>
      <c r="AN78">
        <f t="shared" si="22"/>
        <v>-1.2811070511005593</v>
      </c>
      <c r="AO78">
        <f t="shared" si="22"/>
        <v>0.39341498969095767</v>
      </c>
      <c r="AP78">
        <f t="shared" si="22"/>
        <v>0.43127656174947604</v>
      </c>
      <c r="AQ78">
        <f t="shared" si="22"/>
        <v>-0.87917527354371305</v>
      </c>
      <c r="AR78">
        <f t="shared" si="22"/>
        <v>1.2131949274143596</v>
      </c>
      <c r="AS78">
        <f t="shared" si="22"/>
        <v>0.29422881746184926</v>
      </c>
      <c r="AT78">
        <f t="shared" si="22"/>
        <v>1.170457781444147</v>
      </c>
      <c r="AU78">
        <f t="shared" si="22"/>
        <v>-0.42955648808383762</v>
      </c>
      <c r="AV78">
        <v>8</v>
      </c>
      <c r="AW78" s="1">
        <f>(1/(24-1))*SUMPRODUCT($AS$71:$AS$94,AL$71:AL$94)</f>
        <v>-7.481937774647794E-17</v>
      </c>
      <c r="AX78" s="1">
        <f t="shared" ref="AX78:BF78" si="29">(1/(24-1))*SUMPRODUCT($AS$71:$AS$94,AM$71:AM$94)</f>
        <v>1.3033052897773575E-16</v>
      </c>
      <c r="AY78" s="1">
        <f t="shared" si="29"/>
        <v>-1.023336005306666E-15</v>
      </c>
      <c r="AZ78" s="1">
        <f t="shared" si="29"/>
        <v>1.3998464223534583E-16</v>
      </c>
      <c r="BA78" s="1">
        <f t="shared" si="29"/>
        <v>-7.9887787206723215E-16</v>
      </c>
      <c r="BB78" s="1">
        <f t="shared" si="29"/>
        <v>-4.5977714389367895E-16</v>
      </c>
      <c r="BC78" s="1">
        <f t="shared" si="29"/>
        <v>2.6669487874147781E-15</v>
      </c>
      <c r="BD78" s="1">
        <f t="shared" si="29"/>
        <v>1.0000000000000013</v>
      </c>
      <c r="BE78" s="1">
        <f t="shared" si="29"/>
        <v>-7.496418944534209E-15</v>
      </c>
      <c r="BF78" s="1">
        <f t="shared" si="29"/>
        <v>1.455357573584716E-15</v>
      </c>
    </row>
    <row r="79" spans="12:58" x14ac:dyDescent="0.25">
      <c r="AK79">
        <v>9</v>
      </c>
      <c r="AL79">
        <f t="shared" si="22"/>
        <v>0.28608186952310388</v>
      </c>
      <c r="AM79">
        <f t="shared" si="22"/>
        <v>-0.85695726882418599</v>
      </c>
      <c r="AN79">
        <f t="shared" si="22"/>
        <v>-0.68913117758974873</v>
      </c>
      <c r="AO79">
        <f t="shared" si="22"/>
        <v>-1.0090374570576699</v>
      </c>
      <c r="AP79">
        <f t="shared" si="22"/>
        <v>6.3586545744975576E-2</v>
      </c>
      <c r="AQ79">
        <f t="shared" si="22"/>
        <v>-1.541388398204576</v>
      </c>
      <c r="AR79">
        <f t="shared" si="22"/>
        <v>7.6698174660831953E-2</v>
      </c>
      <c r="AS79">
        <f t="shared" si="22"/>
        <v>1.1793753911535234</v>
      </c>
      <c r="AT79">
        <f t="shared" si="22"/>
        <v>-1.2307432116825756</v>
      </c>
      <c r="AU79">
        <f t="shared" si="22"/>
        <v>-0.98651826685742972</v>
      </c>
      <c r="AV79">
        <v>9</v>
      </c>
      <c r="AW79" s="1">
        <f>(1/(24-1))*SUMPRODUCT($AT$71:$AT$94,AL$71:AL$94)</f>
        <v>6.2751736174465372E-16</v>
      </c>
      <c r="AX79" s="1">
        <f t="shared" ref="AX79:BF79" si="30">(1/(24-1))*SUMPRODUCT($AT$71:$AT$94,AM$71:AM$94)</f>
        <v>1.1198771378827666E-15</v>
      </c>
      <c r="AY79" s="1">
        <f t="shared" si="30"/>
        <v>-1.2839970632621375E-15</v>
      </c>
      <c r="AZ79" s="1">
        <f t="shared" si="30"/>
        <v>5.7441973882779837E-16</v>
      </c>
      <c r="BA79" s="1">
        <f t="shared" si="30"/>
        <v>8.2059962689685478E-17</v>
      </c>
      <c r="BB79" s="1">
        <f t="shared" si="30"/>
        <v>1.9525444063516338E-15</v>
      </c>
      <c r="BC79" s="1">
        <f t="shared" si="30"/>
        <v>-3.6685630378918213E-15</v>
      </c>
      <c r="BD79" s="1">
        <f t="shared" si="30"/>
        <v>-7.496418944534209E-15</v>
      </c>
      <c r="BE79" s="1">
        <f t="shared" si="30"/>
        <v>0.99999999999999611</v>
      </c>
      <c r="BF79" s="1">
        <f t="shared" si="30"/>
        <v>-4.8869121310022107E-14</v>
      </c>
    </row>
    <row r="80" spans="12:58" x14ac:dyDescent="0.25">
      <c r="AK80">
        <v>10</v>
      </c>
      <c r="AL80">
        <f t="shared" si="22"/>
        <v>0.36149918215919785</v>
      </c>
      <c r="AM80">
        <f t="shared" si="22"/>
        <v>-2.1937551284499257E-2</v>
      </c>
      <c r="AN80">
        <f t="shared" si="22"/>
        <v>-1.3884940891709447</v>
      </c>
      <c r="AO80">
        <f t="shared" si="22"/>
        <v>-1.444458935470726</v>
      </c>
      <c r="AP80">
        <f t="shared" si="22"/>
        <v>-5.3883950219945076E-2</v>
      </c>
      <c r="AQ80">
        <f t="shared" si="22"/>
        <v>-5.6567692718296314E-2</v>
      </c>
      <c r="AR80">
        <f t="shared" si="22"/>
        <v>9.9648639638714176E-2</v>
      </c>
      <c r="AS80">
        <f t="shared" si="22"/>
        <v>-1.497528287039402</v>
      </c>
      <c r="AT80">
        <f t="shared" si="22"/>
        <v>-0.80942046861550465</v>
      </c>
      <c r="AU80">
        <f t="shared" si="22"/>
        <v>7.3521287919352751E-2</v>
      </c>
      <c r="AV80">
        <v>10</v>
      </c>
      <c r="AW80" s="1">
        <f>(1/(24-1))*SUMPRODUCT($AU$71:$AU$94,AL$71:AL$94)</f>
        <v>4.8270566288050282E-16</v>
      </c>
      <c r="AX80" s="1">
        <f t="shared" ref="AX80:BF80" si="31">(1/(24-1))*SUMPRODUCT($AU$71:$AU$94,AM$71:AM$94)</f>
        <v>4.5857037973647767E-16</v>
      </c>
      <c r="AY80" s="1">
        <f t="shared" si="31"/>
        <v>-1.515695781444779E-15</v>
      </c>
      <c r="AZ80" s="1">
        <f t="shared" si="31"/>
        <v>-2.0128826142116968E-15</v>
      </c>
      <c r="BA80" s="1">
        <f t="shared" si="31"/>
        <v>8.0611845701043968E-16</v>
      </c>
      <c r="BB80" s="1">
        <f t="shared" si="31"/>
        <v>-4.8970489499227015E-15</v>
      </c>
      <c r="BC80" s="1">
        <f t="shared" si="31"/>
        <v>-1.6894698200817598E-16</v>
      </c>
      <c r="BD80" s="1">
        <f t="shared" si="31"/>
        <v>1.455357573584716E-15</v>
      </c>
      <c r="BE80" s="1">
        <f t="shared" si="31"/>
        <v>-4.8869121310022107E-14</v>
      </c>
      <c r="BF80" s="1">
        <f t="shared" si="31"/>
        <v>0.99999999999999012</v>
      </c>
    </row>
    <row r="81" spans="13:47" x14ac:dyDescent="0.25">
      <c r="AK81">
        <v>11</v>
      </c>
      <c r="AL81">
        <f t="shared" si="22"/>
        <v>0.35197828046852309</v>
      </c>
      <c r="AM81">
        <f t="shared" si="22"/>
        <v>-0.31083258955936444</v>
      </c>
      <c r="AN81">
        <f t="shared" si="22"/>
        <v>-0.85345688610839321</v>
      </c>
      <c r="AO81">
        <f t="shared" si="22"/>
        <v>-0.25607227265567833</v>
      </c>
      <c r="AP81">
        <f t="shared" si="22"/>
        <v>1.0705540323216376</v>
      </c>
      <c r="AQ81">
        <f t="shared" si="22"/>
        <v>-1.587672026821072</v>
      </c>
      <c r="AR81">
        <f t="shared" si="22"/>
        <v>1.104141806073363</v>
      </c>
      <c r="AS81">
        <f t="shared" si="22"/>
        <v>-0.92161445694076205</v>
      </c>
      <c r="AT81">
        <f t="shared" si="22"/>
        <v>0.89528156113596058</v>
      </c>
      <c r="AU81">
        <f t="shared" si="22"/>
        <v>-0.87334096813032902</v>
      </c>
    </row>
    <row r="82" spans="13:47" x14ac:dyDescent="0.25">
      <c r="M82" s="2"/>
      <c r="N82" s="1"/>
      <c r="O82" s="1"/>
      <c r="P82" s="1"/>
      <c r="AK82">
        <v>12</v>
      </c>
      <c r="AL82">
        <f t="shared" si="22"/>
        <v>0.10396281581510811</v>
      </c>
      <c r="AM82">
        <f t="shared" si="22"/>
        <v>0.15297317177746539</v>
      </c>
      <c r="AN82">
        <f t="shared" si="22"/>
        <v>-1.5531727986580168</v>
      </c>
      <c r="AO82">
        <f t="shared" si="22"/>
        <v>-0.10438307003997105</v>
      </c>
      <c r="AP82">
        <f t="shared" si="22"/>
        <v>-0.71911081733272653</v>
      </c>
      <c r="AQ82">
        <f t="shared" si="22"/>
        <v>0.81299701941327474</v>
      </c>
      <c r="AR82">
        <f t="shared" si="22"/>
        <v>0.32392750301097628</v>
      </c>
      <c r="AS82">
        <f t="shared" si="22"/>
        <v>1.1489507385336899</v>
      </c>
      <c r="AT82">
        <f t="shared" si="22"/>
        <v>1.6637325810317098</v>
      </c>
      <c r="AU82">
        <f t="shared" si="22"/>
        <v>1.4037748076595395</v>
      </c>
    </row>
    <row r="83" spans="13:47" x14ac:dyDescent="0.25">
      <c r="M83" s="2"/>
      <c r="N83" s="1"/>
      <c r="O83" s="1"/>
      <c r="P83" s="1"/>
      <c r="AK83">
        <v>13</v>
      </c>
      <c r="AL83">
        <f t="shared" si="22"/>
        <v>0.45921306130590145</v>
      </c>
      <c r="AM83">
        <f t="shared" si="22"/>
        <v>-1.0627411880169237</v>
      </c>
      <c r="AN83">
        <f t="shared" si="22"/>
        <v>0.87911782965439023</v>
      </c>
      <c r="AO83">
        <f t="shared" si="22"/>
        <v>0.75762604189283744</v>
      </c>
      <c r="AP83">
        <f t="shared" si="22"/>
        <v>-0.14566404442862835</v>
      </c>
      <c r="AQ83">
        <f t="shared" si="22"/>
        <v>1.466557817724242</v>
      </c>
      <c r="AR83">
        <f t="shared" si="22"/>
        <v>1.1019559132040126</v>
      </c>
      <c r="AS83">
        <f t="shared" si="22"/>
        <v>-0.76217417905173135</v>
      </c>
      <c r="AT83">
        <f t="shared" si="22"/>
        <v>-0.68198147267583731</v>
      </c>
      <c r="AU83">
        <f t="shared" si="22"/>
        <v>-1.3342316819727922</v>
      </c>
    </row>
    <row r="84" spans="13:47" x14ac:dyDescent="0.25">
      <c r="M84" s="2"/>
      <c r="N84" s="1"/>
      <c r="O84" s="1"/>
      <c r="P84" s="1"/>
      <c r="AK84">
        <v>14</v>
      </c>
      <c r="AL84">
        <f t="shared" si="22"/>
        <v>-0.70919711544468855</v>
      </c>
      <c r="AM84">
        <f t="shared" si="22"/>
        <v>1.347157176657853</v>
      </c>
      <c r="AN84">
        <f t="shared" si="22"/>
        <v>-0.91915933489172907</v>
      </c>
      <c r="AO84">
        <f t="shared" si="22"/>
        <v>-4.2744084009584737E-2</v>
      </c>
      <c r="AP84">
        <f t="shared" si="22"/>
        <v>1.2280189736527933</v>
      </c>
      <c r="AQ84">
        <f t="shared" si="22"/>
        <v>1.1546278144800599</v>
      </c>
      <c r="AR84">
        <f t="shared" si="22"/>
        <v>0.13508886122119357</v>
      </c>
      <c r="AS84">
        <f t="shared" si="22"/>
        <v>0.48355245379380896</v>
      </c>
      <c r="AT84">
        <f t="shared" si="22"/>
        <v>-0.82542438140834484</v>
      </c>
      <c r="AU84">
        <f t="shared" si="22"/>
        <v>-0.4752397154565271</v>
      </c>
    </row>
    <row r="85" spans="13:47" x14ac:dyDescent="0.25">
      <c r="M85" s="2"/>
      <c r="N85" s="1"/>
      <c r="O85" s="1"/>
      <c r="P85" s="1"/>
      <c r="AK85">
        <v>15</v>
      </c>
      <c r="AL85">
        <f t="shared" si="22"/>
        <v>-0.90044506560721538</v>
      </c>
      <c r="AM85">
        <f t="shared" si="22"/>
        <v>1.6350239568391833</v>
      </c>
      <c r="AN85">
        <f t="shared" si="22"/>
        <v>3.6418751432419239E-2</v>
      </c>
      <c r="AO85">
        <f t="shared" si="22"/>
        <v>0.93919518770353538</v>
      </c>
      <c r="AP85">
        <f t="shared" si="22"/>
        <v>0.77060753486004263</v>
      </c>
      <c r="AQ85">
        <f t="shared" si="22"/>
        <v>-1.0070926179870483</v>
      </c>
      <c r="AR85">
        <f t="shared" si="22"/>
        <v>0.11652040592564417</v>
      </c>
      <c r="AS85">
        <f t="shared" si="22"/>
        <v>-1.6003421793754002</v>
      </c>
      <c r="AT85">
        <f t="shared" si="22"/>
        <v>0.76217376941703296</v>
      </c>
      <c r="AU85">
        <f t="shared" si="22"/>
        <v>1.744977278902728</v>
      </c>
    </row>
    <row r="86" spans="13:47" x14ac:dyDescent="0.25">
      <c r="M86" s="2"/>
      <c r="N86" s="1"/>
      <c r="O86" s="1"/>
      <c r="P86" s="1"/>
      <c r="AK86">
        <v>16</v>
      </c>
      <c r="AL86">
        <f t="shared" si="22"/>
        <v>7.0261995054030441E-2</v>
      </c>
      <c r="AM86">
        <f t="shared" si="22"/>
        <v>0.20862644082522097</v>
      </c>
      <c r="AN86">
        <f t="shared" si="22"/>
        <v>7.6231614791886892E-2</v>
      </c>
      <c r="AO86">
        <f t="shared" si="22"/>
        <v>3.0938811155263899</v>
      </c>
      <c r="AP86">
        <f t="shared" si="22"/>
        <v>-1.2768989259991386</v>
      </c>
      <c r="AQ86">
        <f t="shared" si="22"/>
        <v>0.54617350263407616</v>
      </c>
      <c r="AR86">
        <f t="shared" si="22"/>
        <v>0.79834432257310439</v>
      </c>
      <c r="AS86">
        <f t="shared" si="22"/>
        <v>0.20226077993883762</v>
      </c>
      <c r="AT86">
        <f t="shared" si="22"/>
        <v>0.19406418766574873</v>
      </c>
      <c r="AU86">
        <f t="shared" si="22"/>
        <v>-1.10663466548825</v>
      </c>
    </row>
    <row r="87" spans="13:47" x14ac:dyDescent="0.25">
      <c r="M87" s="2"/>
      <c r="N87" s="1"/>
      <c r="O87" s="1"/>
      <c r="P87" s="1"/>
      <c r="AK87">
        <v>17</v>
      </c>
      <c r="AL87">
        <f t="shared" si="22"/>
        <v>-0.33953832558668029</v>
      </c>
      <c r="AM87">
        <f t="shared" si="22"/>
        <v>0.88599235529414821</v>
      </c>
      <c r="AN87">
        <f t="shared" si="22"/>
        <v>0.84721441734252179</v>
      </c>
      <c r="AO87">
        <f t="shared" si="22"/>
        <v>1.423094514288878</v>
      </c>
      <c r="AP87">
        <f t="shared" si="22"/>
        <v>2.3994282087818508E-2</v>
      </c>
      <c r="AQ87">
        <f t="shared" si="22"/>
        <v>-0.87426284128171172</v>
      </c>
      <c r="AR87">
        <f t="shared" si="22"/>
        <v>0.33108264693310696</v>
      </c>
      <c r="AS87">
        <f t="shared" si="22"/>
        <v>-0.51937119636750495</v>
      </c>
      <c r="AT87">
        <f t="shared" si="22"/>
        <v>-0.35479021859776694</v>
      </c>
      <c r="AU87">
        <f t="shared" si="22"/>
        <v>0.75821796289811738</v>
      </c>
    </row>
    <row r="88" spans="13:47" x14ac:dyDescent="0.25">
      <c r="M88" s="2"/>
      <c r="N88" s="1"/>
      <c r="O88" s="1"/>
      <c r="P88" s="1"/>
      <c r="AK88">
        <v>18</v>
      </c>
      <c r="AL88">
        <f t="shared" ref="AL88:AU94" si="32">AL60-AL$68</f>
        <v>-0.13813377527816437</v>
      </c>
      <c r="AM88">
        <f t="shared" si="32"/>
        <v>1.1300983042712911</v>
      </c>
      <c r="AN88">
        <f t="shared" si="32"/>
        <v>-0.34072474414055276</v>
      </c>
      <c r="AO88">
        <f t="shared" si="32"/>
        <v>0.44853894949639406</v>
      </c>
      <c r="AP88">
        <f t="shared" si="32"/>
        <v>1.3336351905482475</v>
      </c>
      <c r="AQ88">
        <f t="shared" si="32"/>
        <v>0.24759917162674316</v>
      </c>
      <c r="AR88">
        <f t="shared" si="32"/>
        <v>0.19396628315909092</v>
      </c>
      <c r="AS88">
        <f t="shared" si="32"/>
        <v>1.5073395817955415</v>
      </c>
      <c r="AT88">
        <f t="shared" si="32"/>
        <v>-1.5653265082420749</v>
      </c>
      <c r="AU88">
        <f t="shared" si="32"/>
        <v>0.66548344144924165</v>
      </c>
    </row>
    <row r="89" spans="13:47" x14ac:dyDescent="0.25">
      <c r="M89" s="2"/>
      <c r="N89" s="1"/>
      <c r="O89" s="1"/>
      <c r="P89" s="1"/>
      <c r="AK89">
        <v>19</v>
      </c>
      <c r="AL89">
        <f t="shared" si="32"/>
        <v>0.15367008565399462</v>
      </c>
      <c r="AM89">
        <f t="shared" si="32"/>
        <v>1.1497246380670356</v>
      </c>
      <c r="AN89">
        <f t="shared" si="32"/>
        <v>0.90817272133780658</v>
      </c>
      <c r="AO89">
        <f t="shared" si="32"/>
        <v>-0.21850565531866151</v>
      </c>
      <c r="AP89">
        <f t="shared" si="32"/>
        <v>0.138376702187197</v>
      </c>
      <c r="AQ89">
        <f t="shared" si="32"/>
        <v>-1.6740148441319613</v>
      </c>
      <c r="AR89">
        <f t="shared" si="32"/>
        <v>-7.7026397049984041E-3</v>
      </c>
      <c r="AS89">
        <f t="shared" si="32"/>
        <v>7.8427305634821587E-2</v>
      </c>
      <c r="AT89">
        <f t="shared" si="32"/>
        <v>0.70725661654158678</v>
      </c>
      <c r="AU89">
        <f t="shared" si="32"/>
        <v>-1.7802708489531973</v>
      </c>
    </row>
    <row r="90" spans="13:47" x14ac:dyDescent="0.25">
      <c r="M90" s="2"/>
      <c r="N90" s="1"/>
      <c r="O90" s="1"/>
      <c r="P90" s="1"/>
      <c r="AK90">
        <v>20</v>
      </c>
      <c r="AL90">
        <f t="shared" si="32"/>
        <v>1.0443629652375246</v>
      </c>
      <c r="AM90">
        <f t="shared" si="32"/>
        <v>0.78052792271395077</v>
      </c>
      <c r="AN90">
        <f t="shared" si="32"/>
        <v>-0.87925979398519216</v>
      </c>
      <c r="AO90">
        <f t="shared" si="32"/>
        <v>-0.12951983171695747</v>
      </c>
      <c r="AP90">
        <f t="shared" si="32"/>
        <v>0.24148679476843893</v>
      </c>
      <c r="AQ90">
        <f t="shared" si="32"/>
        <v>1.1613487906601243</v>
      </c>
      <c r="AR90">
        <f t="shared" si="32"/>
        <v>-0.41874141886292193</v>
      </c>
      <c r="AS90">
        <f t="shared" si="32"/>
        <v>0.42383050447106357</v>
      </c>
      <c r="AT90">
        <f t="shared" si="32"/>
        <v>-0.33992252150953917</v>
      </c>
      <c r="AU90">
        <f t="shared" si="32"/>
        <v>-0.36547549172968763</v>
      </c>
    </row>
    <row r="91" spans="13:47" x14ac:dyDescent="0.25">
      <c r="M91" s="2"/>
      <c r="N91" s="1"/>
      <c r="O91" s="1"/>
      <c r="P91" s="1"/>
      <c r="AK91">
        <v>21</v>
      </c>
      <c r="AL91">
        <f t="shared" si="32"/>
        <v>1.4778064237553126</v>
      </c>
      <c r="AM91">
        <f t="shared" si="32"/>
        <v>-0.26122452029759025</v>
      </c>
      <c r="AN91">
        <f t="shared" si="32"/>
        <v>-3.7297529983405964E-2</v>
      </c>
      <c r="AO91">
        <f t="shared" si="32"/>
        <v>9.661308896648535E-2</v>
      </c>
      <c r="AP91">
        <f t="shared" si="32"/>
        <v>-0.64192378864253929</v>
      </c>
      <c r="AQ91">
        <f t="shared" si="32"/>
        <v>0.32593207068438801</v>
      </c>
      <c r="AR91">
        <f t="shared" si="32"/>
        <v>0.19720893097671333</v>
      </c>
      <c r="AS91">
        <f t="shared" si="32"/>
        <v>0.25819874369538265</v>
      </c>
      <c r="AT91">
        <f t="shared" si="32"/>
        <v>0.1308762809229802</v>
      </c>
      <c r="AU91">
        <f t="shared" si="32"/>
        <v>0.5316263253052198</v>
      </c>
    </row>
    <row r="92" spans="13:47" x14ac:dyDescent="0.25">
      <c r="AK92">
        <v>22</v>
      </c>
      <c r="AL92">
        <f t="shared" si="32"/>
        <v>1.7377398786782707</v>
      </c>
      <c r="AM92">
        <f t="shared" si="32"/>
        <v>-0.12620724497274116</v>
      </c>
      <c r="AN92">
        <f t="shared" si="32"/>
        <v>0.25207129679786022</v>
      </c>
      <c r="AO92">
        <f t="shared" si="32"/>
        <v>-0.32098178255848819</v>
      </c>
      <c r="AP92">
        <f t="shared" si="32"/>
        <v>-0.40658006867279317</v>
      </c>
      <c r="AQ92">
        <f t="shared" si="32"/>
        <v>0.85964480334051441</v>
      </c>
      <c r="AR92">
        <f t="shared" si="32"/>
        <v>-0.35012005591186712</v>
      </c>
      <c r="AS92">
        <f t="shared" si="32"/>
        <v>-0.88005902493344479</v>
      </c>
      <c r="AT92">
        <f t="shared" si="32"/>
        <v>-0.23323956670419976</v>
      </c>
      <c r="AU92">
        <f t="shared" si="32"/>
        <v>1.4702488842471073</v>
      </c>
    </row>
    <row r="93" spans="13:47" x14ac:dyDescent="0.25">
      <c r="AK93">
        <v>23</v>
      </c>
      <c r="AL93">
        <f t="shared" si="32"/>
        <v>1.465099005427466</v>
      </c>
      <c r="AM93">
        <f t="shared" si="32"/>
        <v>0.59181165156664495</v>
      </c>
      <c r="AN93">
        <f t="shared" si="32"/>
        <v>1.534320971507918</v>
      </c>
      <c r="AO93">
        <f t="shared" si="32"/>
        <v>-0.88037126767801088</v>
      </c>
      <c r="AP93">
        <f t="shared" si="32"/>
        <v>-1.528939991577644</v>
      </c>
      <c r="AQ93">
        <f t="shared" si="32"/>
        <v>-0.29126763832696057</v>
      </c>
      <c r="AR93">
        <f t="shared" si="32"/>
        <v>-0.71440935935340732</v>
      </c>
      <c r="AS93">
        <f t="shared" si="32"/>
        <v>0.9796521478547473</v>
      </c>
      <c r="AT93">
        <f t="shared" si="32"/>
        <v>1.6244359598894467</v>
      </c>
      <c r="AU93">
        <f t="shared" si="32"/>
        <v>0.15764875910904674</v>
      </c>
    </row>
    <row r="94" spans="13:47" x14ac:dyDescent="0.25">
      <c r="AK94">
        <v>24</v>
      </c>
      <c r="AL94">
        <f t="shared" si="32"/>
        <v>1.3391471772869841</v>
      </c>
      <c r="AM94">
        <f t="shared" si="32"/>
        <v>1.0095641762876473</v>
      </c>
      <c r="AN94">
        <f t="shared" si="32"/>
        <v>1.4257593296796351</v>
      </c>
      <c r="AO94">
        <f t="shared" si="32"/>
        <v>-0.73489291224843978</v>
      </c>
      <c r="AP94">
        <f t="shared" si="32"/>
        <v>0.97569072965780979</v>
      </c>
      <c r="AQ94">
        <f t="shared" si="32"/>
        <v>0.21716657989040478</v>
      </c>
      <c r="AR94">
        <f t="shared" si="32"/>
        <v>-0.90946196286704661</v>
      </c>
      <c r="AS94">
        <f t="shared" si="32"/>
        <v>-0.37074507564109327</v>
      </c>
      <c r="AT94">
        <f t="shared" si="32"/>
        <v>-0.85988013708981148</v>
      </c>
      <c r="AU94">
        <f t="shared" si="32"/>
        <v>-0.81773793787282267</v>
      </c>
    </row>
    <row r="95" spans="13:47" s="7" customFormat="1" x14ac:dyDescent="0.25">
      <c r="M95" s="5"/>
      <c r="N95" s="6"/>
      <c r="O95" s="6"/>
      <c r="P95" s="6"/>
    </row>
    <row r="96" spans="13:47" x14ac:dyDescent="0.25">
      <c r="M96" s="2"/>
      <c r="N96" s="1"/>
      <c r="O96" s="1"/>
      <c r="P96" s="1"/>
    </row>
    <row r="97" spans="13:16" x14ac:dyDescent="0.25">
      <c r="M97" s="2"/>
      <c r="N97" s="1"/>
      <c r="O97" s="1"/>
      <c r="P97" s="1"/>
    </row>
    <row r="98" spans="13:16" x14ac:dyDescent="0.25">
      <c r="M98" s="2"/>
      <c r="N98" s="1"/>
      <c r="O98" s="1"/>
      <c r="P98" s="1"/>
    </row>
    <row r="99" spans="13:16" x14ac:dyDescent="0.25">
      <c r="M99" s="2"/>
      <c r="N99" s="1"/>
      <c r="O99" s="1"/>
      <c r="P99" s="1"/>
    </row>
    <row r="100" spans="13:16" x14ac:dyDescent="0.25">
      <c r="M100" s="2"/>
      <c r="N100" s="1"/>
      <c r="O100" s="1"/>
      <c r="P100" s="1"/>
    </row>
    <row r="101" spans="13:16" x14ac:dyDescent="0.25">
      <c r="M101" s="2"/>
      <c r="N101" s="1"/>
      <c r="O101" s="1"/>
      <c r="P101" s="1"/>
    </row>
    <row r="102" spans="13:16" x14ac:dyDescent="0.25">
      <c r="M102" s="2"/>
      <c r="N102" s="1"/>
      <c r="O102" s="1"/>
      <c r="P102" s="1"/>
    </row>
    <row r="103" spans="13:16" x14ac:dyDescent="0.25">
      <c r="M103" s="2"/>
      <c r="N103" s="1"/>
      <c r="O103" s="1"/>
      <c r="P103" s="1"/>
    </row>
    <row r="104" spans="13:16" x14ac:dyDescent="0.25">
      <c r="M104" s="2"/>
      <c r="N104" s="1"/>
      <c r="O104" s="1"/>
      <c r="P10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lab1var3 new</vt:lpstr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2020-12-02T22:20:01Z</dcterms:modified>
</cp:coreProperties>
</file>