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rtinhofmann/Desktop/FH Aschaffenburg neu/2.Master/4.Semester/1.Masterthesis/5.DataAnalysis/GitHub/2.ComputationalResults/2.GAP/"/>
    </mc:Choice>
  </mc:AlternateContent>
  <xr:revisionPtr revIDLastSave="0" documentId="13_ncr:1_{4AFF7969-EA10-A840-BD34-CB5DB947AE31}" xr6:coauthVersionLast="47" xr6:coauthVersionMax="47" xr10:uidLastSave="{00000000-0000-0000-0000-000000000000}"/>
  <bookViews>
    <workbookView xWindow="2480" yWindow="760" windowWidth="27860" windowHeight="19040" xr2:uid="{00000000-000D-0000-FFFF-FFFF00000000}"/>
  </bookViews>
  <sheets>
    <sheet name="WideForma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6" i="3" l="1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I16" i="3"/>
  <c r="AJ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B15" i="3"/>
  <c r="BA15" i="3"/>
  <c r="AZ15" i="3"/>
  <c r="AY15" i="3"/>
  <c r="AX15" i="3"/>
  <c r="AW15" i="3"/>
  <c r="AV15" i="3"/>
  <c r="AU15" i="3"/>
  <c r="AS15" i="3"/>
  <c r="AT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S15" i="3"/>
  <c r="T15" i="3"/>
  <c r="R15" i="3"/>
  <c r="Q15" i="3"/>
  <c r="P15" i="3"/>
  <c r="O15" i="3"/>
  <c r="N15" i="3"/>
  <c r="M15" i="3"/>
  <c r="L15" i="3"/>
  <c r="K15" i="3"/>
  <c r="J15" i="3"/>
  <c r="I15" i="3"/>
  <c r="H15" i="3"/>
  <c r="F15" i="3"/>
  <c r="G15" i="3"/>
</calcChain>
</file>

<file path=xl/sharedStrings.xml><?xml version="1.0" encoding="utf-8"?>
<sst xmlns="http://schemas.openxmlformats.org/spreadsheetml/2006/main" count="106" uniqueCount="77">
  <si>
    <t>Cut Off</t>
  </si>
  <si>
    <t>GA Seed</t>
  </si>
  <si>
    <t>Pop Seed</t>
  </si>
  <si>
    <t>Type 2</t>
  </si>
  <si>
    <t>Type B</t>
  </si>
  <si>
    <t>Type 1</t>
  </si>
  <si>
    <t>Type A</t>
  </si>
  <si>
    <t>XIII-25000</t>
  </si>
  <si>
    <t>XIII-17500</t>
  </si>
  <si>
    <t>XIII-12500</t>
  </si>
  <si>
    <t>XIII-7500</t>
  </si>
  <si>
    <t>XII-25000</t>
  </si>
  <si>
    <t>XII-17500</t>
  </si>
  <si>
    <t>XII-12500</t>
  </si>
  <si>
    <t>XII-7500</t>
  </si>
  <si>
    <t>XI-25000</t>
  </si>
  <si>
    <t>XI-17500</t>
  </si>
  <si>
    <t>XI-12500</t>
  </si>
  <si>
    <t>XI-7500</t>
  </si>
  <si>
    <t>X-25000</t>
  </si>
  <si>
    <t>X-17500</t>
  </si>
  <si>
    <t>X-12500</t>
  </si>
  <si>
    <t>X-7500</t>
  </si>
  <si>
    <t>IX-25000</t>
  </si>
  <si>
    <t>IX-17500</t>
  </si>
  <si>
    <t>IX-12500</t>
  </si>
  <si>
    <t>IX-7500</t>
  </si>
  <si>
    <t>VIII-25000</t>
  </si>
  <si>
    <t>VIII-17500</t>
  </si>
  <si>
    <t>VIII-12500</t>
  </si>
  <si>
    <t>VIII-7500</t>
  </si>
  <si>
    <t>VII-25000</t>
  </si>
  <si>
    <t>VII-17500</t>
  </si>
  <si>
    <t>VII-12500</t>
  </si>
  <si>
    <t>VII-7500</t>
  </si>
  <si>
    <t>VI-25000</t>
  </si>
  <si>
    <t>VI-17500</t>
  </si>
  <si>
    <t>VI-12500</t>
  </si>
  <si>
    <t>VI-7500</t>
  </si>
  <si>
    <t>V-17500</t>
  </si>
  <si>
    <t>IV-25000</t>
  </si>
  <si>
    <t>IV-17500</t>
  </si>
  <si>
    <t>IV-12500</t>
  </si>
  <si>
    <t>IV-7500</t>
  </si>
  <si>
    <t>Dataset_ID</t>
  </si>
  <si>
    <t>Global Optima:</t>
  </si>
  <si>
    <t>Test_ID</t>
  </si>
  <si>
    <t>Config_ID</t>
  </si>
  <si>
    <t>A11</t>
  </si>
  <si>
    <t>A12</t>
  </si>
  <si>
    <t>A13</t>
  </si>
  <si>
    <t>A21</t>
  </si>
  <si>
    <t>A22</t>
  </si>
  <si>
    <t>A23</t>
  </si>
  <si>
    <t>B11</t>
  </si>
  <si>
    <t>B12</t>
  </si>
  <si>
    <t>B13</t>
  </si>
  <si>
    <t>B21</t>
  </si>
  <si>
    <t>B22</t>
  </si>
  <si>
    <t>B23</t>
  </si>
  <si>
    <t>Value 1 = 90</t>
  </si>
  <si>
    <t>Value 2 = 95</t>
  </si>
  <si>
    <t>Value 3 = 97</t>
  </si>
  <si>
    <t>capa (8000)</t>
  </si>
  <si>
    <t>capa (10000)</t>
  </si>
  <si>
    <t>capa (12000)</t>
  </si>
  <si>
    <t>capa (14000)</t>
  </si>
  <si>
    <t>capb (5000)</t>
  </si>
  <si>
    <t>capb (6000)</t>
  </si>
  <si>
    <t>capb (7000)</t>
  </si>
  <si>
    <t>capb (8000)</t>
  </si>
  <si>
    <t>capc (5000)</t>
  </si>
  <si>
    <t>capc (5750)</t>
  </si>
  <si>
    <t>capc (6500)</t>
  </si>
  <si>
    <t>capc (7250)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</si>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</sst>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</font>
    <font>
      <b/>
      <sz val="16"/>
      <color theme="1"/>
      <name val="Calibri (Textkörper)"/>
    </font>
    <font>
      <sz val="12"/>
      <color theme="1"/>
      <name val="Calibri"/>
      <family val="2"/>
    </font>
    <font>
      <b/>
      <sz val="16"/>
      <color rgb="FF0D0D0D"/>
      <name val="Calibri"/>
      <family val="2"/>
    </font>
    <font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/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auto="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auto="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 style="medium">
        <color auto="1"/>
      </top>
      <bottom style="thin">
        <color theme="0" tint="-0.24994659260841701"/>
      </bottom>
      <diagonal/>
    </border>
    <border>
      <left style="medium">
        <color theme="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auto="1"/>
      </bottom>
      <diagonal/>
    </border>
    <border>
      <left style="medium">
        <color theme="1"/>
      </left>
      <right/>
      <top style="thin">
        <color theme="0" tint="-0.2499465926084170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auto="1"/>
      </top>
      <bottom style="thin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auto="1"/>
      </bottom>
      <diagonal/>
    </border>
    <border>
      <left/>
      <right style="medium">
        <color theme="0" tint="-0.34998626667073579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auto="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auto="1"/>
      </bottom>
      <diagonal/>
    </border>
    <border>
      <left/>
      <right style="medium">
        <color theme="0" tint="-0.34998626667073579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4">
    <xf numFmtId="0" fontId="0" fillId="0" borderId="0" xfId="0"/>
    <xf numFmtId="0" fontId="2" fillId="0" borderId="0" xfId="1"/>
    <xf numFmtId="0" fontId="5" fillId="0" borderId="0" xfId="1" applyFont="1"/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/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/>
    </xf>
    <xf numFmtId="0" fontId="9" fillId="0" borderId="1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8" fillId="0" borderId="0" xfId="1" applyFont="1" applyAlignment="1">
      <alignment horizontal="center" vertical="center"/>
    </xf>
    <xf numFmtId="164" fontId="10" fillId="0" borderId="5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164" fontId="10" fillId="0" borderId="21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8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30" xfId="1" applyNumberFormat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164" fontId="10" fillId="0" borderId="32" xfId="1" applyNumberFormat="1" applyFont="1" applyBorder="1" applyAlignment="1">
      <alignment horizontal="center" vertical="center"/>
    </xf>
    <xf numFmtId="164" fontId="10" fillId="0" borderId="33" xfId="1" applyNumberFormat="1" applyFont="1" applyBorder="1" applyAlignment="1">
      <alignment horizontal="center" vertical="center"/>
    </xf>
    <xf numFmtId="164" fontId="10" fillId="0" borderId="34" xfId="1" applyNumberFormat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164" fontId="10" fillId="0" borderId="36" xfId="1" applyNumberFormat="1" applyFont="1" applyBorder="1" applyAlignment="1">
      <alignment horizontal="center" vertical="center"/>
    </xf>
    <xf numFmtId="164" fontId="10" fillId="0" borderId="37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/>
    </xf>
    <xf numFmtId="164" fontId="10" fillId="2" borderId="20" xfId="1" applyNumberFormat="1" applyFont="1" applyFill="1" applyBorder="1" applyAlignment="1">
      <alignment horizontal="center" vertical="center"/>
    </xf>
    <xf numFmtId="164" fontId="10" fillId="2" borderId="21" xfId="1" applyNumberFormat="1" applyFont="1" applyFill="1" applyBorder="1" applyAlignment="1">
      <alignment horizontal="center" vertical="center"/>
    </xf>
    <xf numFmtId="164" fontId="10" fillId="2" borderId="25" xfId="1" applyNumberFormat="1" applyFont="1" applyFill="1" applyBorder="1" applyAlignment="1">
      <alignment horizontal="center" vertical="center"/>
    </xf>
    <xf numFmtId="164" fontId="10" fillId="2" borderId="23" xfId="1" applyNumberFormat="1" applyFont="1" applyFill="1" applyBorder="1" applyAlignment="1">
      <alignment horizontal="center" vertical="center"/>
    </xf>
    <xf numFmtId="164" fontId="10" fillId="2" borderId="24" xfId="1" applyNumberFormat="1" applyFont="1" applyFill="1" applyBorder="1" applyAlignment="1">
      <alignment horizontal="center" vertical="center"/>
    </xf>
    <xf numFmtId="164" fontId="10" fillId="2" borderId="28" xfId="1" applyNumberFormat="1" applyFont="1" applyFill="1" applyBorder="1" applyAlignment="1">
      <alignment horizontal="center" vertical="center"/>
    </xf>
    <xf numFmtId="164" fontId="10" fillId="2" borderId="29" xfId="1" applyNumberFormat="1" applyFont="1" applyFill="1" applyBorder="1" applyAlignment="1">
      <alignment horizontal="center" vertical="center"/>
    </xf>
    <xf numFmtId="164" fontId="10" fillId="2" borderId="30" xfId="1" applyNumberFormat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164" fontId="10" fillId="2" borderId="32" xfId="1" applyNumberFormat="1" applyFont="1" applyFill="1" applyBorder="1" applyAlignment="1">
      <alignment horizontal="center" vertical="center"/>
    </xf>
    <xf numFmtId="164" fontId="10" fillId="2" borderId="22" xfId="1" applyNumberFormat="1" applyFont="1" applyFill="1" applyBorder="1" applyAlignment="1">
      <alignment horizontal="center" vertical="center"/>
    </xf>
    <xf numFmtId="164" fontId="10" fillId="2" borderId="33" xfId="1" applyNumberFormat="1" applyFont="1" applyFill="1" applyBorder="1" applyAlignment="1">
      <alignment horizontal="center" vertical="center"/>
    </xf>
    <xf numFmtId="164" fontId="10" fillId="2" borderId="34" xfId="1" applyNumberFormat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164" fontId="10" fillId="2" borderId="36" xfId="1" applyNumberFormat="1" applyFont="1" applyFill="1" applyBorder="1" applyAlignment="1">
      <alignment horizontal="center" vertical="center"/>
    </xf>
    <xf numFmtId="164" fontId="10" fillId="2" borderId="37" xfId="1" applyNumberFormat="1" applyFont="1" applyFill="1" applyBorder="1" applyAlignment="1">
      <alignment horizontal="center" vertical="center"/>
    </xf>
    <xf numFmtId="164" fontId="10" fillId="2" borderId="38" xfId="1" applyNumberFormat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164" fontId="10" fillId="3" borderId="20" xfId="1" applyNumberFormat="1" applyFont="1" applyFill="1" applyBorder="1" applyAlignment="1">
      <alignment horizontal="center" vertical="center"/>
    </xf>
    <xf numFmtId="164" fontId="10" fillId="3" borderId="21" xfId="1" applyNumberFormat="1" applyFont="1" applyFill="1" applyBorder="1" applyAlignment="1">
      <alignment horizontal="center" vertical="center"/>
    </xf>
    <xf numFmtId="164" fontId="10" fillId="3" borderId="22" xfId="1" applyNumberFormat="1" applyFont="1" applyFill="1" applyBorder="1" applyAlignment="1">
      <alignment horizontal="center" vertical="center"/>
    </xf>
    <xf numFmtId="164" fontId="10" fillId="3" borderId="23" xfId="1" applyNumberFormat="1" applyFont="1" applyFill="1" applyBorder="1" applyAlignment="1">
      <alignment horizontal="center" vertical="center"/>
    </xf>
    <xf numFmtId="164" fontId="10" fillId="3" borderId="24" xfId="1" applyNumberFormat="1" applyFont="1" applyFill="1" applyBorder="1" applyAlignment="1">
      <alignment horizontal="center" vertical="center"/>
    </xf>
    <xf numFmtId="164" fontId="10" fillId="3" borderId="25" xfId="1" applyNumberFormat="1" applyFont="1" applyFill="1" applyBorder="1" applyAlignment="1">
      <alignment horizontal="center" vertical="center"/>
    </xf>
    <xf numFmtId="164" fontId="10" fillId="3" borderId="28" xfId="1" applyNumberFormat="1" applyFont="1" applyFill="1" applyBorder="1" applyAlignment="1">
      <alignment horizontal="center" vertical="center"/>
    </xf>
    <xf numFmtId="164" fontId="10" fillId="3" borderId="29" xfId="1" applyNumberFormat="1" applyFont="1" applyFill="1" applyBorder="1" applyAlignment="1">
      <alignment horizontal="center" vertical="center"/>
    </xf>
    <xf numFmtId="164" fontId="10" fillId="3" borderId="30" xfId="1" applyNumberFormat="1" applyFont="1" applyFill="1" applyBorder="1" applyAlignment="1">
      <alignment horizontal="center" vertical="center"/>
    </xf>
    <xf numFmtId="0" fontId="6" fillId="3" borderId="31" xfId="1" applyFont="1" applyFill="1" applyBorder="1" applyAlignment="1">
      <alignment horizontal="center" vertical="center"/>
    </xf>
    <xf numFmtId="164" fontId="10" fillId="3" borderId="32" xfId="1" applyNumberFormat="1" applyFont="1" applyFill="1" applyBorder="1" applyAlignment="1">
      <alignment horizontal="center" vertical="center"/>
    </xf>
    <xf numFmtId="164" fontId="10" fillId="3" borderId="33" xfId="1" applyNumberFormat="1" applyFont="1" applyFill="1" applyBorder="1" applyAlignment="1">
      <alignment horizontal="center" vertical="center"/>
    </xf>
    <xf numFmtId="164" fontId="10" fillId="3" borderId="34" xfId="1" applyNumberFormat="1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4" fontId="10" fillId="0" borderId="39" xfId="1" applyNumberFormat="1" applyFont="1" applyBorder="1" applyAlignment="1">
      <alignment horizontal="center" vertical="center"/>
    </xf>
    <xf numFmtId="164" fontId="10" fillId="0" borderId="40" xfId="1" applyNumberFormat="1" applyFont="1" applyBorder="1" applyAlignment="1">
      <alignment horizontal="center" vertical="center"/>
    </xf>
    <xf numFmtId="0" fontId="6" fillId="3" borderId="47" xfId="1" applyFont="1" applyFill="1" applyBorder="1" applyAlignment="1">
      <alignment horizontal="center" vertical="center"/>
    </xf>
    <xf numFmtId="164" fontId="10" fillId="3" borderId="52" xfId="1" applyNumberFormat="1" applyFont="1" applyFill="1" applyBorder="1" applyAlignment="1">
      <alignment horizontal="center" vertical="center"/>
    </xf>
    <xf numFmtId="164" fontId="10" fillId="3" borderId="57" xfId="1" applyNumberFormat="1" applyFont="1" applyFill="1" applyBorder="1" applyAlignment="1">
      <alignment horizontal="center" vertical="center"/>
    </xf>
    <xf numFmtId="164" fontId="10" fillId="3" borderId="62" xfId="1" applyNumberFormat="1" applyFont="1" applyFill="1" applyBorder="1" applyAlignment="1">
      <alignment horizontal="center" vertical="center"/>
    </xf>
    <xf numFmtId="0" fontId="10" fillId="0" borderId="0" xfId="1" applyFont="1"/>
    <xf numFmtId="164" fontId="10" fillId="0" borderId="71" xfId="1" applyNumberFormat="1" applyFont="1" applyBorder="1" applyAlignment="1">
      <alignment horizontal="center" vertical="center"/>
    </xf>
    <xf numFmtId="164" fontId="10" fillId="0" borderId="72" xfId="1" applyNumberFormat="1" applyFont="1" applyBorder="1" applyAlignment="1">
      <alignment horizontal="center" vertical="center"/>
    </xf>
    <xf numFmtId="164" fontId="10" fillId="0" borderId="73" xfId="1" applyNumberFormat="1" applyFont="1" applyBorder="1" applyAlignment="1">
      <alignment horizontal="center" vertical="center"/>
    </xf>
    <xf numFmtId="164" fontId="10" fillId="0" borderId="69" xfId="1" applyNumberFormat="1" applyFont="1" applyBorder="1" applyAlignment="1">
      <alignment horizontal="center" vertical="center"/>
    </xf>
    <xf numFmtId="164" fontId="10" fillId="0" borderId="74" xfId="1" applyNumberFormat="1" applyFont="1" applyBorder="1" applyAlignment="1">
      <alignment horizontal="center" vertical="center"/>
    </xf>
    <xf numFmtId="164" fontId="10" fillId="0" borderId="75" xfId="1" applyNumberFormat="1" applyFont="1" applyBorder="1" applyAlignment="1">
      <alignment horizontal="center" vertical="center"/>
    </xf>
    <xf numFmtId="164" fontId="10" fillId="2" borderId="71" xfId="1" applyNumberFormat="1" applyFont="1" applyFill="1" applyBorder="1" applyAlignment="1">
      <alignment horizontal="center" vertical="center"/>
    </xf>
    <xf numFmtId="164" fontId="10" fillId="2" borderId="72" xfId="1" applyNumberFormat="1" applyFont="1" applyFill="1" applyBorder="1" applyAlignment="1">
      <alignment horizontal="center" vertical="center"/>
    </xf>
    <xf numFmtId="164" fontId="10" fillId="2" borderId="73" xfId="1" applyNumberFormat="1" applyFont="1" applyFill="1" applyBorder="1" applyAlignment="1">
      <alignment horizontal="center" vertical="center"/>
    </xf>
    <xf numFmtId="164" fontId="10" fillId="2" borderId="74" xfId="1" applyNumberFormat="1" applyFont="1" applyFill="1" applyBorder="1" applyAlignment="1">
      <alignment horizontal="center" vertical="center"/>
    </xf>
    <xf numFmtId="164" fontId="10" fillId="2" borderId="75" xfId="1" applyNumberFormat="1" applyFont="1" applyFill="1" applyBorder="1" applyAlignment="1">
      <alignment horizontal="center" vertical="center"/>
    </xf>
    <xf numFmtId="164" fontId="10" fillId="3" borderId="71" xfId="1" applyNumberFormat="1" applyFont="1" applyFill="1" applyBorder="1" applyAlignment="1">
      <alignment horizontal="center" vertical="center"/>
    </xf>
    <xf numFmtId="164" fontId="10" fillId="3" borderId="72" xfId="1" applyNumberFormat="1" applyFont="1" applyFill="1" applyBorder="1" applyAlignment="1">
      <alignment horizontal="center" vertical="center"/>
    </xf>
    <xf numFmtId="164" fontId="10" fillId="3" borderId="73" xfId="1" applyNumberFormat="1" applyFont="1" applyFill="1" applyBorder="1" applyAlignment="1">
      <alignment horizontal="center" vertical="center"/>
    </xf>
    <xf numFmtId="164" fontId="10" fillId="3" borderId="74" xfId="1" applyNumberFormat="1" applyFont="1" applyFill="1" applyBorder="1" applyAlignment="1">
      <alignment horizontal="center" vertical="center"/>
    </xf>
    <xf numFmtId="164" fontId="10" fillId="3" borderId="76" xfId="1" applyNumberFormat="1" applyFont="1" applyFill="1" applyBorder="1" applyAlignment="1">
      <alignment horizontal="center" vertical="center"/>
    </xf>
    <xf numFmtId="164" fontId="10" fillId="0" borderId="81" xfId="1" applyNumberFormat="1" applyFont="1" applyBorder="1" applyAlignment="1">
      <alignment horizontal="center" vertical="center"/>
    </xf>
    <xf numFmtId="164" fontId="10" fillId="0" borderId="82" xfId="1" applyNumberFormat="1" applyFont="1" applyBorder="1" applyAlignment="1">
      <alignment horizontal="center" vertical="center"/>
    </xf>
    <xf numFmtId="164" fontId="10" fillId="0" borderId="83" xfId="1" applyNumberFormat="1" applyFont="1" applyBorder="1" applyAlignment="1">
      <alignment horizontal="center" vertical="center"/>
    </xf>
    <xf numFmtId="164" fontId="10" fillId="0" borderId="70" xfId="1" applyNumberFormat="1" applyFont="1" applyBorder="1" applyAlignment="1">
      <alignment horizontal="center" vertical="center"/>
    </xf>
    <xf numFmtId="164" fontId="10" fillId="0" borderId="84" xfId="1" applyNumberFormat="1" applyFont="1" applyBorder="1" applyAlignment="1">
      <alignment horizontal="center" vertical="center"/>
    </xf>
    <xf numFmtId="164" fontId="10" fillId="0" borderId="85" xfId="1" applyNumberFormat="1" applyFont="1" applyBorder="1" applyAlignment="1">
      <alignment horizontal="center" vertical="center"/>
    </xf>
    <xf numFmtId="164" fontId="10" fillId="2" borderId="81" xfId="1" applyNumberFormat="1" applyFont="1" applyFill="1" applyBorder="1" applyAlignment="1">
      <alignment horizontal="center" vertical="center"/>
    </xf>
    <xf numFmtId="164" fontId="10" fillId="2" borderId="82" xfId="1" applyNumberFormat="1" applyFont="1" applyFill="1" applyBorder="1" applyAlignment="1">
      <alignment horizontal="center" vertical="center"/>
    </xf>
    <xf numFmtId="164" fontId="10" fillId="2" borderId="83" xfId="1" applyNumberFormat="1" applyFont="1" applyFill="1" applyBorder="1" applyAlignment="1">
      <alignment horizontal="center" vertical="center"/>
    </xf>
    <xf numFmtId="164" fontId="10" fillId="2" borderId="84" xfId="1" applyNumberFormat="1" applyFont="1" applyFill="1" applyBorder="1" applyAlignment="1">
      <alignment horizontal="center" vertical="center"/>
    </xf>
    <xf numFmtId="164" fontId="10" fillId="2" borderId="85" xfId="1" applyNumberFormat="1" applyFont="1" applyFill="1" applyBorder="1" applyAlignment="1">
      <alignment horizontal="center" vertical="center"/>
    </xf>
    <xf numFmtId="164" fontId="10" fillId="3" borderId="81" xfId="1" applyNumberFormat="1" applyFont="1" applyFill="1" applyBorder="1" applyAlignment="1">
      <alignment horizontal="center" vertical="center"/>
    </xf>
    <xf numFmtId="164" fontId="10" fillId="3" borderId="82" xfId="1" applyNumberFormat="1" applyFont="1" applyFill="1" applyBorder="1" applyAlignment="1">
      <alignment horizontal="center" vertical="center"/>
    </xf>
    <xf numFmtId="164" fontId="10" fillId="3" borderId="83" xfId="1" applyNumberFormat="1" applyFont="1" applyFill="1" applyBorder="1" applyAlignment="1">
      <alignment horizontal="center" vertical="center"/>
    </xf>
    <xf numFmtId="164" fontId="10" fillId="3" borderId="84" xfId="1" applyNumberFormat="1" applyFont="1" applyFill="1" applyBorder="1" applyAlignment="1">
      <alignment horizontal="center" vertical="center"/>
    </xf>
    <xf numFmtId="164" fontId="10" fillId="3" borderId="86" xfId="1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4" borderId="48" xfId="1" applyFont="1" applyFill="1" applyBorder="1" applyAlignment="1">
      <alignment horizontal="center" vertical="center"/>
    </xf>
    <xf numFmtId="0" fontId="6" fillId="4" borderId="49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0" xfId="1" applyFont="1" applyFill="1" applyBorder="1" applyAlignment="1">
      <alignment horizontal="center" vertical="center"/>
    </xf>
    <xf numFmtId="0" fontId="6" fillId="4" borderId="44" xfId="1" applyFont="1" applyFill="1" applyBorder="1" applyAlignment="1">
      <alignment horizontal="center" vertical="center"/>
    </xf>
    <xf numFmtId="0" fontId="6" fillId="4" borderId="51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center"/>
    </xf>
    <xf numFmtId="165" fontId="10" fillId="4" borderId="53" xfId="1" applyNumberFormat="1" applyFont="1" applyFill="1" applyBorder="1" applyAlignment="1">
      <alignment horizontal="center" vertical="center"/>
    </xf>
    <xf numFmtId="165" fontId="10" fillId="4" borderId="54" xfId="1" applyNumberFormat="1" applyFont="1" applyFill="1" applyBorder="1" applyAlignment="1">
      <alignment horizontal="center" vertical="center"/>
    </xf>
    <xf numFmtId="165" fontId="10" fillId="4" borderId="55" xfId="1" applyNumberFormat="1" applyFont="1" applyFill="1" applyBorder="1" applyAlignment="1">
      <alignment horizontal="center" vertical="center"/>
    </xf>
    <xf numFmtId="165" fontId="10" fillId="4" borderId="5" xfId="1" applyNumberFormat="1" applyFont="1" applyFill="1" applyBorder="1" applyAlignment="1">
      <alignment horizontal="center" vertical="center"/>
    </xf>
    <xf numFmtId="165" fontId="10" fillId="4" borderId="56" xfId="1" applyNumberFormat="1" applyFont="1" applyFill="1" applyBorder="1" applyAlignment="1">
      <alignment horizontal="center" vertical="center"/>
    </xf>
    <xf numFmtId="165" fontId="10" fillId="4" borderId="58" xfId="1" applyNumberFormat="1" applyFont="1" applyFill="1" applyBorder="1" applyAlignment="1">
      <alignment horizontal="center" vertical="center"/>
    </xf>
    <xf numFmtId="165" fontId="10" fillId="4" borderId="59" xfId="1" applyNumberFormat="1" applyFont="1" applyFill="1" applyBorder="1" applyAlignment="1">
      <alignment horizontal="center" vertical="center"/>
    </xf>
    <xf numFmtId="165" fontId="10" fillId="4" borderId="60" xfId="1" applyNumberFormat="1" applyFont="1" applyFill="1" applyBorder="1" applyAlignment="1">
      <alignment horizontal="center" vertical="center"/>
    </xf>
    <xf numFmtId="165" fontId="10" fillId="4" borderId="1" xfId="1" applyNumberFormat="1" applyFont="1" applyFill="1" applyBorder="1" applyAlignment="1">
      <alignment horizontal="center" vertical="center"/>
    </xf>
    <xf numFmtId="165" fontId="10" fillId="4" borderId="61" xfId="1" applyNumberFormat="1" applyFont="1" applyFill="1" applyBorder="1" applyAlignment="1">
      <alignment horizontal="center" vertical="center"/>
    </xf>
    <xf numFmtId="165" fontId="10" fillId="4" borderId="63" xfId="1" applyNumberFormat="1" applyFont="1" applyFill="1" applyBorder="1" applyAlignment="1">
      <alignment horizontal="center" vertical="center"/>
    </xf>
    <xf numFmtId="165" fontId="10" fillId="4" borderId="64" xfId="1" applyNumberFormat="1" applyFont="1" applyFill="1" applyBorder="1" applyAlignment="1">
      <alignment horizontal="center" vertical="center"/>
    </xf>
    <xf numFmtId="165" fontId="10" fillId="4" borderId="65" xfId="1" applyNumberFormat="1" applyFont="1" applyFill="1" applyBorder="1" applyAlignment="1">
      <alignment horizontal="center" vertical="center"/>
    </xf>
    <xf numFmtId="165" fontId="10" fillId="4" borderId="14" xfId="1" applyNumberFormat="1" applyFont="1" applyFill="1" applyBorder="1" applyAlignment="1">
      <alignment horizontal="center" vertical="center"/>
    </xf>
    <xf numFmtId="165" fontId="10" fillId="4" borderId="66" xfId="1" applyNumberFormat="1" applyFont="1" applyFill="1" applyBorder="1" applyAlignment="1">
      <alignment horizontal="center" vertical="center"/>
    </xf>
    <xf numFmtId="165" fontId="10" fillId="4" borderId="77" xfId="1" applyNumberFormat="1" applyFont="1" applyFill="1" applyBorder="1" applyAlignment="1">
      <alignment horizontal="center" vertical="center"/>
    </xf>
    <xf numFmtId="165" fontId="10" fillId="4" borderId="78" xfId="1" applyNumberFormat="1" applyFont="1" applyFill="1" applyBorder="1" applyAlignment="1">
      <alignment horizontal="center" vertical="center"/>
    </xf>
    <xf numFmtId="165" fontId="10" fillId="4" borderId="79" xfId="1" applyNumberFormat="1" applyFont="1" applyFill="1" applyBorder="1" applyAlignment="1">
      <alignment horizontal="center" vertical="center"/>
    </xf>
    <xf numFmtId="165" fontId="10" fillId="4" borderId="69" xfId="1" applyNumberFormat="1" applyFont="1" applyFill="1" applyBorder="1" applyAlignment="1">
      <alignment horizontal="center" vertical="center"/>
    </xf>
    <xf numFmtId="165" fontId="10" fillId="4" borderId="80" xfId="1" applyNumberFormat="1" applyFont="1" applyFill="1" applyBorder="1" applyAlignment="1">
      <alignment horizontal="center" vertical="center"/>
    </xf>
    <xf numFmtId="165" fontId="10" fillId="4" borderId="87" xfId="1" applyNumberFormat="1" applyFont="1" applyFill="1" applyBorder="1" applyAlignment="1">
      <alignment horizontal="center" vertical="center"/>
    </xf>
    <xf numFmtId="165" fontId="10" fillId="4" borderId="88" xfId="1" applyNumberFormat="1" applyFont="1" applyFill="1" applyBorder="1" applyAlignment="1">
      <alignment horizontal="center" vertical="center"/>
    </xf>
    <xf numFmtId="165" fontId="10" fillId="4" borderId="89" xfId="1" applyNumberFormat="1" applyFont="1" applyFill="1" applyBorder="1" applyAlignment="1">
      <alignment horizontal="center" vertical="center"/>
    </xf>
    <xf numFmtId="165" fontId="10" fillId="4" borderId="70" xfId="1" applyNumberFormat="1" applyFont="1" applyFill="1" applyBorder="1" applyAlignment="1">
      <alignment horizontal="center" vertical="center"/>
    </xf>
    <xf numFmtId="165" fontId="10" fillId="4" borderId="90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164" fontId="10" fillId="0" borderId="12" xfId="1" applyNumberFormat="1" applyFont="1" applyBorder="1" applyAlignment="1">
      <alignment horizontal="center" vertical="center"/>
    </xf>
    <xf numFmtId="164" fontId="10" fillId="0" borderId="42" xfId="1" applyNumberFormat="1" applyFont="1" applyBorder="1" applyAlignment="1">
      <alignment horizontal="center" vertical="center"/>
    </xf>
    <xf numFmtId="164" fontId="10" fillId="0" borderId="40" xfId="1" applyNumberFormat="1" applyFont="1" applyBorder="1" applyAlignment="1">
      <alignment horizontal="center" vertical="center" wrapText="1"/>
    </xf>
    <xf numFmtId="164" fontId="10" fillId="0" borderId="43" xfId="1" applyNumberFormat="1" applyFont="1" applyBorder="1" applyAlignment="1">
      <alignment horizontal="center" vertical="center"/>
    </xf>
    <xf numFmtId="164" fontId="10" fillId="0" borderId="44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164" fontId="10" fillId="2" borderId="39" xfId="1" applyNumberFormat="1" applyFont="1" applyFill="1" applyBorder="1" applyAlignment="1">
      <alignment horizontal="center" vertical="center"/>
    </xf>
    <xf numFmtId="164" fontId="10" fillId="2" borderId="40" xfId="1" applyNumberFormat="1" applyFont="1" applyFill="1" applyBorder="1" applyAlignment="1">
      <alignment horizontal="center" vertical="center"/>
    </xf>
    <xf numFmtId="164" fontId="10" fillId="2" borderId="41" xfId="1" applyNumberFormat="1" applyFont="1" applyFill="1" applyBorder="1" applyAlignment="1">
      <alignment horizontal="center" vertical="center"/>
    </xf>
    <xf numFmtId="164" fontId="10" fillId="2" borderId="42" xfId="1" applyNumberFormat="1" applyFont="1" applyFill="1" applyBorder="1" applyAlignment="1">
      <alignment horizontal="center" vertical="center"/>
    </xf>
    <xf numFmtId="164" fontId="10" fillId="2" borderId="46" xfId="1" applyNumberFormat="1" applyFont="1" applyFill="1" applyBorder="1" applyAlignment="1">
      <alignment horizontal="center" vertical="center"/>
    </xf>
    <xf numFmtId="164" fontId="10" fillId="3" borderId="39" xfId="1" applyNumberFormat="1" applyFont="1" applyFill="1" applyBorder="1" applyAlignment="1">
      <alignment horizontal="center" vertical="center"/>
    </xf>
    <xf numFmtId="164" fontId="10" fillId="3" borderId="40" xfId="1" applyNumberFormat="1" applyFont="1" applyFill="1" applyBorder="1" applyAlignment="1">
      <alignment horizontal="center" vertical="center"/>
    </xf>
    <xf numFmtId="164" fontId="10" fillId="3" borderId="41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4" fontId="10" fillId="3" borderId="43" xfId="1" applyNumberFormat="1" applyFont="1" applyFill="1" applyBorder="1" applyAlignment="1">
      <alignment horizontal="center" vertical="center"/>
    </xf>
    <xf numFmtId="164" fontId="10" fillId="3" borderId="44" xfId="1" applyNumberFormat="1" applyFont="1" applyFill="1" applyBorder="1" applyAlignment="1">
      <alignment horizontal="center" vertical="center"/>
    </xf>
    <xf numFmtId="164" fontId="10" fillId="3" borderId="45" xfId="1" applyNumberFormat="1" applyFont="1" applyFill="1" applyBorder="1" applyAlignment="1">
      <alignment horizontal="center" vertical="center"/>
    </xf>
    <xf numFmtId="164" fontId="10" fillId="4" borderId="67" xfId="1" applyNumberFormat="1" applyFont="1" applyFill="1" applyBorder="1" applyAlignment="1">
      <alignment horizontal="center" vertical="center"/>
    </xf>
    <xf numFmtId="164" fontId="10" fillId="4" borderId="44" xfId="1" applyNumberFormat="1" applyFont="1" applyFill="1" applyBorder="1" applyAlignment="1">
      <alignment horizontal="center" vertical="center"/>
    </xf>
    <xf numFmtId="164" fontId="10" fillId="4" borderId="51" xfId="1" applyNumberFormat="1" applyFont="1" applyFill="1" applyBorder="1" applyAlignment="1">
      <alignment horizontal="center" vertical="center"/>
    </xf>
    <xf numFmtId="164" fontId="10" fillId="4" borderId="50" xfId="1" applyNumberFormat="1" applyFont="1" applyFill="1" applyBorder="1" applyAlignment="1">
      <alignment horizontal="center" vertical="center"/>
    </xf>
    <xf numFmtId="164" fontId="10" fillId="4" borderId="68" xfId="1" applyNumberFormat="1" applyFont="1" applyFill="1" applyBorder="1" applyAlignment="1">
      <alignment horizontal="center" vertical="center"/>
    </xf>
    <xf numFmtId="164" fontId="8" fillId="0" borderId="0" xfId="1" applyNumberFormat="1" applyFont="1"/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91" xfId="1" applyFont="1" applyBorder="1" applyAlignment="1">
      <alignment horizontal="center" vertical="center"/>
    </xf>
    <xf numFmtId="0" fontId="6" fillId="0" borderId="70" xfId="1" applyFont="1" applyBorder="1" applyAlignment="1">
      <alignment horizontal="center" vertical="center"/>
    </xf>
    <xf numFmtId="0" fontId="6" fillId="0" borderId="92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68" xfId="1" applyFont="1" applyBorder="1" applyAlignment="1">
      <alignment horizontal="center" vertical="center"/>
    </xf>
  </cellXfs>
  <cellStyles count="3">
    <cellStyle name="Standard" xfId="0" builtinId="0"/>
    <cellStyle name="Standard 2" xfId="1" xr:uid="{76798EBA-066F-AD4D-BBF6-A6EDA92C89BA}"/>
    <cellStyle name="Standard 2 2" xfId="2" xr:uid="{F7288E5F-CCA0-4D4B-ADBE-19A0CADC40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EEFC-3DDD-2B48-B701-286D107D7391}">
  <dimension ref="A1:BD59"/>
  <sheetViews>
    <sheetView tabSelected="1" zoomScale="72" workbookViewId="0">
      <selection activeCell="H32" sqref="H32"/>
    </sheetView>
  </sheetViews>
  <sheetFormatPr baseColWidth="10" defaultRowHeight="16" x14ac:dyDescent="0.2"/>
  <cols>
    <col min="1" max="1" width="16.6640625" style="1" customWidth="1"/>
    <col min="2" max="4" width="20.83203125" style="1" customWidth="1"/>
    <col min="5" max="5" width="22.6640625" style="1" customWidth="1"/>
    <col min="6" max="54" width="20.83203125" style="1" customWidth="1"/>
    <col min="55" max="16384" width="10.83203125" style="1"/>
  </cols>
  <sheetData>
    <row r="1" spans="1:56" ht="25" customHeight="1" thickBot="1" x14ac:dyDescent="0.25">
      <c r="A1" s="186" t="s">
        <v>44</v>
      </c>
      <c r="B1" s="186"/>
      <c r="C1" s="186"/>
      <c r="D1" s="186"/>
      <c r="E1" s="187"/>
      <c r="F1" s="27">
        <v>1</v>
      </c>
      <c r="G1" s="28">
        <v>2</v>
      </c>
      <c r="H1" s="28">
        <v>3</v>
      </c>
      <c r="I1" s="29">
        <v>4</v>
      </c>
      <c r="J1" s="19">
        <v>5</v>
      </c>
      <c r="K1" s="41">
        <v>6</v>
      </c>
      <c r="L1" s="28">
        <v>7</v>
      </c>
      <c r="M1" s="28">
        <v>8</v>
      </c>
      <c r="N1" s="29">
        <v>9</v>
      </c>
      <c r="O1" s="41">
        <v>10</v>
      </c>
      <c r="P1" s="28">
        <v>11</v>
      </c>
      <c r="Q1" s="28">
        <v>12</v>
      </c>
      <c r="R1" s="45">
        <v>13</v>
      </c>
      <c r="S1" s="49">
        <v>14</v>
      </c>
      <c r="T1" s="50">
        <v>15</v>
      </c>
      <c r="U1" s="50">
        <v>16</v>
      </c>
      <c r="V1" s="51">
        <v>17</v>
      </c>
      <c r="W1" s="60">
        <v>18</v>
      </c>
      <c r="X1" s="50">
        <v>19</v>
      </c>
      <c r="Y1" s="50">
        <v>20</v>
      </c>
      <c r="Z1" s="51">
        <v>21</v>
      </c>
      <c r="AA1" s="60">
        <v>22</v>
      </c>
      <c r="AB1" s="50">
        <v>23</v>
      </c>
      <c r="AC1" s="50">
        <v>24</v>
      </c>
      <c r="AD1" s="65">
        <v>25</v>
      </c>
      <c r="AE1" s="69">
        <v>26</v>
      </c>
      <c r="AF1" s="70">
        <v>27</v>
      </c>
      <c r="AG1" s="70">
        <v>28</v>
      </c>
      <c r="AH1" s="71">
        <v>29</v>
      </c>
      <c r="AI1" s="81">
        <v>30</v>
      </c>
      <c r="AJ1" s="70">
        <v>31</v>
      </c>
      <c r="AK1" s="70">
        <v>32</v>
      </c>
      <c r="AL1" s="71">
        <v>33</v>
      </c>
      <c r="AM1" s="81">
        <v>34</v>
      </c>
      <c r="AN1" s="70">
        <v>35</v>
      </c>
      <c r="AO1" s="70">
        <v>36</v>
      </c>
      <c r="AP1" s="88">
        <v>37</v>
      </c>
      <c r="AQ1" s="127">
        <v>38</v>
      </c>
      <c r="AR1" s="128">
        <v>39</v>
      </c>
      <c r="AS1" s="128">
        <v>40</v>
      </c>
      <c r="AT1" s="129">
        <v>41</v>
      </c>
      <c r="AU1" s="127">
        <v>42</v>
      </c>
      <c r="AV1" s="128">
        <v>43</v>
      </c>
      <c r="AW1" s="128">
        <v>44</v>
      </c>
      <c r="AX1" s="129">
        <v>45</v>
      </c>
      <c r="AY1" s="127">
        <v>46</v>
      </c>
      <c r="AZ1" s="128">
        <v>47</v>
      </c>
      <c r="BA1" s="128">
        <v>48</v>
      </c>
      <c r="BB1" s="130">
        <v>49</v>
      </c>
      <c r="BC1" s="5"/>
      <c r="BD1" s="5"/>
    </row>
    <row r="2" spans="1:56" ht="25" customHeight="1" thickBot="1" x14ac:dyDescent="0.25">
      <c r="A2" s="126" t="s">
        <v>46</v>
      </c>
      <c r="B2" s="126" t="s">
        <v>47</v>
      </c>
      <c r="C2" s="9" t="s">
        <v>2</v>
      </c>
      <c r="D2" s="9" t="s">
        <v>1</v>
      </c>
      <c r="E2" s="26" t="s">
        <v>0</v>
      </c>
      <c r="F2" s="27" t="s">
        <v>43</v>
      </c>
      <c r="G2" s="28" t="s">
        <v>42</v>
      </c>
      <c r="H2" s="28" t="s">
        <v>41</v>
      </c>
      <c r="I2" s="29" t="s">
        <v>40</v>
      </c>
      <c r="J2" s="19" t="s">
        <v>39</v>
      </c>
      <c r="K2" s="41" t="s">
        <v>38</v>
      </c>
      <c r="L2" s="28" t="s">
        <v>37</v>
      </c>
      <c r="M2" s="28" t="s">
        <v>36</v>
      </c>
      <c r="N2" s="29" t="s">
        <v>35</v>
      </c>
      <c r="O2" s="41" t="s">
        <v>34</v>
      </c>
      <c r="P2" s="28" t="s">
        <v>33</v>
      </c>
      <c r="Q2" s="28" t="s">
        <v>32</v>
      </c>
      <c r="R2" s="45" t="s">
        <v>31</v>
      </c>
      <c r="S2" s="49" t="s">
        <v>30</v>
      </c>
      <c r="T2" s="50" t="s">
        <v>29</v>
      </c>
      <c r="U2" s="50" t="s">
        <v>28</v>
      </c>
      <c r="V2" s="51" t="s">
        <v>27</v>
      </c>
      <c r="W2" s="60" t="s">
        <v>26</v>
      </c>
      <c r="X2" s="50" t="s">
        <v>25</v>
      </c>
      <c r="Y2" s="50" t="s">
        <v>24</v>
      </c>
      <c r="Z2" s="51" t="s">
        <v>23</v>
      </c>
      <c r="AA2" s="60" t="s">
        <v>22</v>
      </c>
      <c r="AB2" s="50" t="s">
        <v>21</v>
      </c>
      <c r="AC2" s="50" t="s">
        <v>20</v>
      </c>
      <c r="AD2" s="65" t="s">
        <v>19</v>
      </c>
      <c r="AE2" s="69" t="s">
        <v>18</v>
      </c>
      <c r="AF2" s="70" t="s">
        <v>17</v>
      </c>
      <c r="AG2" s="70" t="s">
        <v>16</v>
      </c>
      <c r="AH2" s="71" t="s">
        <v>15</v>
      </c>
      <c r="AI2" s="81" t="s">
        <v>14</v>
      </c>
      <c r="AJ2" s="70" t="s">
        <v>13</v>
      </c>
      <c r="AK2" s="70" t="s">
        <v>12</v>
      </c>
      <c r="AL2" s="71" t="s">
        <v>11</v>
      </c>
      <c r="AM2" s="81" t="s">
        <v>10</v>
      </c>
      <c r="AN2" s="70" t="s">
        <v>9</v>
      </c>
      <c r="AO2" s="70" t="s">
        <v>8</v>
      </c>
      <c r="AP2" s="88" t="s">
        <v>7</v>
      </c>
      <c r="AQ2" s="131" t="s">
        <v>63</v>
      </c>
      <c r="AR2" s="132" t="s">
        <v>64</v>
      </c>
      <c r="AS2" s="132" t="s">
        <v>65</v>
      </c>
      <c r="AT2" s="133" t="s">
        <v>66</v>
      </c>
      <c r="AU2" s="131" t="s">
        <v>67</v>
      </c>
      <c r="AV2" s="132" t="s">
        <v>68</v>
      </c>
      <c r="AW2" s="132" t="s">
        <v>69</v>
      </c>
      <c r="AX2" s="133" t="s">
        <v>70</v>
      </c>
      <c r="AY2" s="131" t="s">
        <v>71</v>
      </c>
      <c r="AZ2" s="132" t="s">
        <v>72</v>
      </c>
      <c r="BA2" s="132" t="s">
        <v>73</v>
      </c>
      <c r="BB2" s="134" t="s">
        <v>74</v>
      </c>
      <c r="BC2" s="5"/>
      <c r="BD2" s="5"/>
    </row>
    <row r="3" spans="1:56" ht="25" customHeight="1" x14ac:dyDescent="0.25">
      <c r="A3" s="8">
        <v>1</v>
      </c>
      <c r="B3" s="24" t="s">
        <v>48</v>
      </c>
      <c r="C3" s="7" t="s">
        <v>6</v>
      </c>
      <c r="D3" s="7" t="s">
        <v>5</v>
      </c>
      <c r="E3" s="20" t="s">
        <v>60</v>
      </c>
      <c r="F3" s="30">
        <v>0</v>
      </c>
      <c r="G3" s="31">
        <v>0</v>
      </c>
      <c r="H3" s="31">
        <v>0</v>
      </c>
      <c r="I3" s="32">
        <v>0</v>
      </c>
      <c r="J3" s="17">
        <v>0</v>
      </c>
      <c r="K3" s="42">
        <v>0</v>
      </c>
      <c r="L3" s="31">
        <v>0</v>
      </c>
      <c r="M3" s="31">
        <v>0</v>
      </c>
      <c r="N3" s="32">
        <v>0</v>
      </c>
      <c r="O3" s="42">
        <v>0</v>
      </c>
      <c r="P3" s="31">
        <v>0</v>
      </c>
      <c r="Q3" s="31">
        <v>0</v>
      </c>
      <c r="R3" s="46">
        <v>0</v>
      </c>
      <c r="S3" s="52">
        <v>0.423381397075205</v>
      </c>
      <c r="T3" s="53">
        <v>0.78164239543494396</v>
      </c>
      <c r="U3" s="53">
        <v>0.95864710052238344</v>
      </c>
      <c r="V3" s="54">
        <v>0.45135127635137429</v>
      </c>
      <c r="W3" s="61">
        <v>0</v>
      </c>
      <c r="X3" s="53">
        <v>0</v>
      </c>
      <c r="Y3" s="53">
        <v>0</v>
      </c>
      <c r="Z3" s="62">
        <v>0.16253610764723009</v>
      </c>
      <c r="AA3" s="61">
        <v>0.10798841245952789</v>
      </c>
      <c r="AB3" s="53">
        <v>0</v>
      </c>
      <c r="AC3" s="53">
        <v>0</v>
      </c>
      <c r="AD3" s="66">
        <v>0</v>
      </c>
      <c r="AE3" s="72">
        <v>1.221900863290122</v>
      </c>
      <c r="AF3" s="73">
        <v>1.946192642435927</v>
      </c>
      <c r="AG3" s="73">
        <v>2.2391287985820658</v>
      </c>
      <c r="AH3" s="74">
        <v>2.56327020219396</v>
      </c>
      <c r="AI3" s="82">
        <v>1.5255161910800761</v>
      </c>
      <c r="AJ3" s="73">
        <v>0.58454768975147697</v>
      </c>
      <c r="AK3" s="73">
        <v>0.9475290930356961</v>
      </c>
      <c r="AL3" s="74">
        <v>1.462933313898175</v>
      </c>
      <c r="AM3" s="82">
        <v>1.135779765919954</v>
      </c>
      <c r="AN3" s="73">
        <v>0.91505928115342672</v>
      </c>
      <c r="AO3" s="73">
        <v>0.89280829886873003</v>
      </c>
      <c r="AP3" s="89">
        <v>0.88391171997598583</v>
      </c>
      <c r="AQ3" s="135">
        <v>52.843270048513077</v>
      </c>
      <c r="AR3" s="136">
        <v>59.497928084170347</v>
      </c>
      <c r="AS3" s="136">
        <v>65.538800514088081</v>
      </c>
      <c r="AT3" s="137">
        <v>71.37266823252763</v>
      </c>
      <c r="AU3" s="138">
        <v>19.28855389065988</v>
      </c>
      <c r="AV3" s="136">
        <v>21.561911883196309</v>
      </c>
      <c r="AW3" s="136">
        <v>23.066598628978511</v>
      </c>
      <c r="AX3" s="137">
        <v>24.158180701826961</v>
      </c>
      <c r="AY3" s="138">
        <v>28.381680462836801</v>
      </c>
      <c r="AZ3" s="136">
        <v>21.549031106788561</v>
      </c>
      <c r="BA3" s="136">
        <v>23.344798189825919</v>
      </c>
      <c r="BB3" s="139">
        <v>26.77054822989237</v>
      </c>
      <c r="BC3" s="5"/>
      <c r="BD3" s="5"/>
    </row>
    <row r="4" spans="1:56" ht="25" customHeight="1" x14ac:dyDescent="0.25">
      <c r="A4" s="8">
        <v>2</v>
      </c>
      <c r="B4" s="24" t="s">
        <v>49</v>
      </c>
      <c r="C4" s="7" t="s">
        <v>6</v>
      </c>
      <c r="D4" s="7" t="s">
        <v>5</v>
      </c>
      <c r="E4" s="6" t="s">
        <v>61</v>
      </c>
      <c r="F4" s="33">
        <v>8.6950828101699004E-2</v>
      </c>
      <c r="G4" s="34">
        <v>0</v>
      </c>
      <c r="H4" s="34">
        <v>0</v>
      </c>
      <c r="I4" s="35">
        <v>0</v>
      </c>
      <c r="J4" s="18">
        <v>0</v>
      </c>
      <c r="K4" s="43">
        <v>0</v>
      </c>
      <c r="L4" s="34">
        <v>0</v>
      </c>
      <c r="M4" s="34">
        <v>0</v>
      </c>
      <c r="N4" s="35">
        <v>0</v>
      </c>
      <c r="O4" s="43">
        <v>0</v>
      </c>
      <c r="P4" s="34">
        <v>0</v>
      </c>
      <c r="Q4" s="34">
        <v>0</v>
      </c>
      <c r="R4" s="47">
        <v>0</v>
      </c>
      <c r="S4" s="55">
        <v>0.2514327716400046</v>
      </c>
      <c r="T4" s="56">
        <v>0.61466276785082596</v>
      </c>
      <c r="U4" s="56">
        <v>0.92401203393134945</v>
      </c>
      <c r="V4" s="54">
        <v>1.722104713990253</v>
      </c>
      <c r="W4" s="63">
        <v>0</v>
      </c>
      <c r="X4" s="56">
        <v>0</v>
      </c>
      <c r="Y4" s="56">
        <v>0</v>
      </c>
      <c r="Z4" s="54">
        <v>0.16253610764723009</v>
      </c>
      <c r="AA4" s="63">
        <v>0.10798841245952789</v>
      </c>
      <c r="AB4" s="56">
        <v>0</v>
      </c>
      <c r="AC4" s="56">
        <v>0</v>
      </c>
      <c r="AD4" s="67">
        <v>0</v>
      </c>
      <c r="AE4" s="75">
        <v>1.889962708330216</v>
      </c>
      <c r="AF4" s="76">
        <v>1.946192642435927</v>
      </c>
      <c r="AG4" s="76">
        <v>2.5319175297139198</v>
      </c>
      <c r="AH4" s="77">
        <v>2.655347695588627</v>
      </c>
      <c r="AI4" s="83">
        <v>1.5255161910800761</v>
      </c>
      <c r="AJ4" s="76">
        <v>0.58454768975147697</v>
      </c>
      <c r="AK4" s="76">
        <v>0.9475290930356961</v>
      </c>
      <c r="AL4" s="77">
        <v>1.462933313898175</v>
      </c>
      <c r="AM4" s="83">
        <v>1.135779765919954</v>
      </c>
      <c r="AN4" s="76">
        <v>0.91505928115342672</v>
      </c>
      <c r="AO4" s="76">
        <v>0.89280829886873003</v>
      </c>
      <c r="AP4" s="90">
        <v>0.88391171997598583</v>
      </c>
      <c r="AQ4" s="140">
        <v>52.843270048513077</v>
      </c>
      <c r="AR4" s="141">
        <v>59.497928084170347</v>
      </c>
      <c r="AS4" s="141">
        <v>65.538800514088081</v>
      </c>
      <c r="AT4" s="142">
        <v>71.37266823252763</v>
      </c>
      <c r="AU4" s="143">
        <v>19.28855389065988</v>
      </c>
      <c r="AV4" s="141">
        <v>21.561911883196309</v>
      </c>
      <c r="AW4" s="141">
        <v>23.066598628978511</v>
      </c>
      <c r="AX4" s="142">
        <v>24.158180701826961</v>
      </c>
      <c r="AY4" s="143">
        <v>28.381680462836801</v>
      </c>
      <c r="AZ4" s="141">
        <v>21.549031106788561</v>
      </c>
      <c r="BA4" s="141">
        <v>23.344798189825919</v>
      </c>
      <c r="BB4" s="144">
        <v>26.77054822989237</v>
      </c>
      <c r="BC4" s="5"/>
      <c r="BD4" s="5"/>
    </row>
    <row r="5" spans="1:56" ht="25" customHeight="1" x14ac:dyDescent="0.25">
      <c r="A5" s="8">
        <v>3</v>
      </c>
      <c r="B5" s="24" t="s">
        <v>50</v>
      </c>
      <c r="C5" s="7" t="s">
        <v>6</v>
      </c>
      <c r="D5" s="7" t="s">
        <v>5</v>
      </c>
      <c r="E5" s="6" t="s">
        <v>62</v>
      </c>
      <c r="F5" s="33">
        <v>8.6950828101699004E-2</v>
      </c>
      <c r="G5" s="34">
        <v>0</v>
      </c>
      <c r="H5" s="34">
        <v>0</v>
      </c>
      <c r="I5" s="35">
        <v>0</v>
      </c>
      <c r="J5" s="18">
        <v>0</v>
      </c>
      <c r="K5" s="43">
        <v>0</v>
      </c>
      <c r="L5" s="34">
        <v>0</v>
      </c>
      <c r="M5" s="34">
        <v>0</v>
      </c>
      <c r="N5" s="35">
        <v>0</v>
      </c>
      <c r="O5" s="43">
        <v>0</v>
      </c>
      <c r="P5" s="34">
        <v>0</v>
      </c>
      <c r="Q5" s="34">
        <v>0</v>
      </c>
      <c r="R5" s="47">
        <v>0</v>
      </c>
      <c r="S5" s="55">
        <v>0.2514327716400046</v>
      </c>
      <c r="T5" s="56">
        <v>0.61466276785082596</v>
      </c>
      <c r="U5" s="56">
        <v>0.92401203393134945</v>
      </c>
      <c r="V5" s="54">
        <v>1.722104713990253</v>
      </c>
      <c r="W5" s="63">
        <v>0</v>
      </c>
      <c r="X5" s="56">
        <v>0</v>
      </c>
      <c r="Y5" s="56">
        <v>0</v>
      </c>
      <c r="Z5" s="54">
        <v>0.16253610764723009</v>
      </c>
      <c r="AA5" s="63">
        <v>0.10798841245952789</v>
      </c>
      <c r="AB5" s="56">
        <v>0</v>
      </c>
      <c r="AC5" s="56">
        <v>0</v>
      </c>
      <c r="AD5" s="67">
        <v>0</v>
      </c>
      <c r="AE5" s="75">
        <v>1.889962708330216</v>
      </c>
      <c r="AF5" s="76">
        <v>1.946192642435927</v>
      </c>
      <c r="AG5" s="76">
        <v>2.5319175297139198</v>
      </c>
      <c r="AH5" s="77">
        <v>2.655347695588627</v>
      </c>
      <c r="AI5" s="83">
        <v>1.5255161910800761</v>
      </c>
      <c r="AJ5" s="76">
        <v>0.58454768975147697</v>
      </c>
      <c r="AK5" s="76">
        <v>0.9475290930356961</v>
      </c>
      <c r="AL5" s="77">
        <v>1.462933313898175</v>
      </c>
      <c r="AM5" s="83">
        <v>1.135779765919954</v>
      </c>
      <c r="AN5" s="76">
        <v>0.91505928115342672</v>
      </c>
      <c r="AO5" s="76">
        <v>0.89280829886873003</v>
      </c>
      <c r="AP5" s="90">
        <v>0.88391171997598583</v>
      </c>
      <c r="AQ5" s="140">
        <v>52.843270048513077</v>
      </c>
      <c r="AR5" s="141">
        <v>59.497928084170347</v>
      </c>
      <c r="AS5" s="141">
        <v>65.538800514088081</v>
      </c>
      <c r="AT5" s="142">
        <v>71.37266823252763</v>
      </c>
      <c r="AU5" s="143">
        <v>19.28855389065988</v>
      </c>
      <c r="AV5" s="141">
        <v>21.561911883196309</v>
      </c>
      <c r="AW5" s="141">
        <v>23.066598628978511</v>
      </c>
      <c r="AX5" s="142">
        <v>24.158180701826961</v>
      </c>
      <c r="AY5" s="143">
        <v>28.381680462836801</v>
      </c>
      <c r="AZ5" s="141">
        <v>21.549031106788561</v>
      </c>
      <c r="BA5" s="141">
        <v>23.344798189825919</v>
      </c>
      <c r="BB5" s="144">
        <v>26.77054822989237</v>
      </c>
      <c r="BC5" s="5"/>
      <c r="BD5" s="5"/>
    </row>
    <row r="6" spans="1:56" ht="25" customHeight="1" x14ac:dyDescent="0.25">
      <c r="A6" s="8">
        <v>4</v>
      </c>
      <c r="B6" s="24" t="s">
        <v>51</v>
      </c>
      <c r="C6" s="7" t="s">
        <v>6</v>
      </c>
      <c r="D6" s="7" t="s">
        <v>3</v>
      </c>
      <c r="E6" s="6" t="s">
        <v>60</v>
      </c>
      <c r="F6" s="33">
        <v>0</v>
      </c>
      <c r="G6" s="34">
        <v>0</v>
      </c>
      <c r="H6" s="34">
        <v>0.6456133646782225</v>
      </c>
      <c r="I6" s="35">
        <v>0</v>
      </c>
      <c r="J6" s="18">
        <v>0</v>
      </c>
      <c r="K6" s="43">
        <v>0</v>
      </c>
      <c r="L6" s="34">
        <v>0</v>
      </c>
      <c r="M6" s="34">
        <v>0</v>
      </c>
      <c r="N6" s="35">
        <v>0</v>
      </c>
      <c r="O6" s="43">
        <v>0</v>
      </c>
      <c r="P6" s="34">
        <v>0</v>
      </c>
      <c r="Q6" s="34">
        <v>0</v>
      </c>
      <c r="R6" s="47">
        <v>0</v>
      </c>
      <c r="S6" s="55">
        <v>0.13775944911715671</v>
      </c>
      <c r="T6" s="56">
        <v>0.60781374876725736</v>
      </c>
      <c r="U6" s="56">
        <v>1.1405145030739521</v>
      </c>
      <c r="V6" s="54">
        <v>0.90849914579340474</v>
      </c>
      <c r="W6" s="63">
        <v>0.1079882867980984</v>
      </c>
      <c r="X6" s="56">
        <v>0</v>
      </c>
      <c r="Y6" s="56">
        <v>0</v>
      </c>
      <c r="Z6" s="54">
        <v>0</v>
      </c>
      <c r="AA6" s="63">
        <v>1.255258762381943E-7</v>
      </c>
      <c r="AB6" s="56">
        <v>0</v>
      </c>
      <c r="AC6" s="56">
        <v>0</v>
      </c>
      <c r="AD6" s="67">
        <v>0</v>
      </c>
      <c r="AE6" s="75">
        <v>1.0783146732955859</v>
      </c>
      <c r="AF6" s="76">
        <v>1.0213023878605649</v>
      </c>
      <c r="AG6" s="76">
        <v>1.3433400192825311</v>
      </c>
      <c r="AH6" s="77">
        <v>2.9743293389300471</v>
      </c>
      <c r="AI6" s="83">
        <v>1.468022965222368</v>
      </c>
      <c r="AJ6" s="76">
        <v>0.22578972425575891</v>
      </c>
      <c r="AK6" s="76">
        <v>0.20894763118145471</v>
      </c>
      <c r="AL6" s="77">
        <v>0.69889442837575677</v>
      </c>
      <c r="AM6" s="83">
        <v>0.62103192681485153</v>
      </c>
      <c r="AN6" s="76">
        <v>1.7898174602426691</v>
      </c>
      <c r="AO6" s="76">
        <v>0.28885682107003458</v>
      </c>
      <c r="AP6" s="90">
        <v>1.545832986836907</v>
      </c>
      <c r="AQ6" s="140">
        <v>40.290553404825509</v>
      </c>
      <c r="AR6" s="141">
        <v>46.388588799159947</v>
      </c>
      <c r="AS6" s="141">
        <v>51.932954175898502</v>
      </c>
      <c r="AT6" s="142">
        <v>57.287328823904353</v>
      </c>
      <c r="AU6" s="143">
        <v>24.513376475064771</v>
      </c>
      <c r="AV6" s="141">
        <v>12.38774106908714</v>
      </c>
      <c r="AW6" s="141">
        <v>16.373104043506181</v>
      </c>
      <c r="AX6" s="142">
        <v>21.23437833928492</v>
      </c>
      <c r="AY6" s="143">
        <v>18.114340663038551</v>
      </c>
      <c r="AZ6" s="141">
        <v>19.28623159005863</v>
      </c>
      <c r="BA6" s="141">
        <v>16.63731408555849</v>
      </c>
      <c r="BB6" s="144">
        <v>17.04125017426022</v>
      </c>
      <c r="BC6" s="5"/>
      <c r="BD6" s="5"/>
    </row>
    <row r="7" spans="1:56" ht="25" customHeight="1" x14ac:dyDescent="0.25">
      <c r="A7" s="8">
        <v>5</v>
      </c>
      <c r="B7" s="24" t="s">
        <v>52</v>
      </c>
      <c r="C7" s="7" t="s">
        <v>6</v>
      </c>
      <c r="D7" s="7" t="s">
        <v>3</v>
      </c>
      <c r="E7" s="6" t="s">
        <v>61</v>
      </c>
      <c r="F7" s="33">
        <v>0.2950422025204375</v>
      </c>
      <c r="G7" s="34">
        <v>0</v>
      </c>
      <c r="H7" s="34">
        <v>0</v>
      </c>
      <c r="I7" s="35">
        <v>0</v>
      </c>
      <c r="J7" s="18">
        <v>0</v>
      </c>
      <c r="K7" s="43">
        <v>0</v>
      </c>
      <c r="L7" s="34">
        <v>0</v>
      </c>
      <c r="M7" s="34">
        <v>0</v>
      </c>
      <c r="N7" s="35">
        <v>0</v>
      </c>
      <c r="O7" s="43">
        <v>0</v>
      </c>
      <c r="P7" s="34">
        <v>0</v>
      </c>
      <c r="Q7" s="34">
        <v>0</v>
      </c>
      <c r="R7" s="47">
        <v>0</v>
      </c>
      <c r="S7" s="55">
        <v>0.13775944911715671</v>
      </c>
      <c r="T7" s="56">
        <v>0.60781374876725736</v>
      </c>
      <c r="U7" s="56">
        <v>1.139004393676464</v>
      </c>
      <c r="V7" s="54">
        <v>0.69824909214615305</v>
      </c>
      <c r="W7" s="63">
        <v>0.1079882867980984</v>
      </c>
      <c r="X7" s="56">
        <v>0</v>
      </c>
      <c r="Y7" s="56">
        <v>0</v>
      </c>
      <c r="Z7" s="54">
        <v>0</v>
      </c>
      <c r="AA7" s="63">
        <v>1.255258762381943E-7</v>
      </c>
      <c r="AB7" s="56">
        <v>0</v>
      </c>
      <c r="AC7" s="56">
        <v>0</v>
      </c>
      <c r="AD7" s="67">
        <v>0</v>
      </c>
      <c r="AE7" s="75">
        <v>1.075402037997139</v>
      </c>
      <c r="AF7" s="76">
        <v>1.9169498352960941</v>
      </c>
      <c r="AG7" s="76">
        <v>1.3433400192825311</v>
      </c>
      <c r="AH7" s="77">
        <v>2.9743293389300471</v>
      </c>
      <c r="AI7" s="83">
        <v>1.468022965222368</v>
      </c>
      <c r="AJ7" s="76">
        <v>0.22578972425575891</v>
      </c>
      <c r="AK7" s="76">
        <v>0.20894763118145471</v>
      </c>
      <c r="AL7" s="77">
        <v>0.69889442837575677</v>
      </c>
      <c r="AM7" s="83">
        <v>0.62103192681485153</v>
      </c>
      <c r="AN7" s="76">
        <v>1.7898174602426691</v>
      </c>
      <c r="AO7" s="76">
        <v>0.28885682107003458</v>
      </c>
      <c r="AP7" s="90">
        <v>1.545832986836907</v>
      </c>
      <c r="AQ7" s="140">
        <v>40.290553404825509</v>
      </c>
      <c r="AR7" s="141">
        <v>46.388588799159947</v>
      </c>
      <c r="AS7" s="141">
        <v>51.932954175898502</v>
      </c>
      <c r="AT7" s="142">
        <v>57.287328823904353</v>
      </c>
      <c r="AU7" s="143">
        <v>24.513376475064771</v>
      </c>
      <c r="AV7" s="141">
        <v>12.38774106908714</v>
      </c>
      <c r="AW7" s="141">
        <v>16.373104043506181</v>
      </c>
      <c r="AX7" s="142">
        <v>21.23437833928492</v>
      </c>
      <c r="AY7" s="143">
        <v>18.114340663038551</v>
      </c>
      <c r="AZ7" s="141">
        <v>19.28623159005863</v>
      </c>
      <c r="BA7" s="141">
        <v>16.63731408555849</v>
      </c>
      <c r="BB7" s="144">
        <v>17.04125017426022</v>
      </c>
      <c r="BC7" s="5"/>
      <c r="BD7" s="5"/>
    </row>
    <row r="8" spans="1:56" ht="25" customHeight="1" x14ac:dyDescent="0.25">
      <c r="A8" s="8">
        <v>6</v>
      </c>
      <c r="B8" s="24" t="s">
        <v>53</v>
      </c>
      <c r="C8" s="7" t="s">
        <v>6</v>
      </c>
      <c r="D8" s="7" t="s">
        <v>3</v>
      </c>
      <c r="E8" s="6" t="s">
        <v>62</v>
      </c>
      <c r="F8" s="33">
        <v>0.2950422025204375</v>
      </c>
      <c r="G8" s="34">
        <v>0</v>
      </c>
      <c r="H8" s="34">
        <v>0</v>
      </c>
      <c r="I8" s="35">
        <v>0</v>
      </c>
      <c r="J8" s="18">
        <v>0</v>
      </c>
      <c r="K8" s="43">
        <v>0</v>
      </c>
      <c r="L8" s="34">
        <v>0</v>
      </c>
      <c r="M8" s="34">
        <v>0</v>
      </c>
      <c r="N8" s="35">
        <v>0</v>
      </c>
      <c r="O8" s="43">
        <v>0</v>
      </c>
      <c r="P8" s="34">
        <v>0</v>
      </c>
      <c r="Q8" s="34">
        <v>0</v>
      </c>
      <c r="R8" s="47">
        <v>0</v>
      </c>
      <c r="S8" s="55">
        <v>0.13775944911715671</v>
      </c>
      <c r="T8" s="56">
        <v>0.60781374876725736</v>
      </c>
      <c r="U8" s="56">
        <v>1.139004393676464</v>
      </c>
      <c r="V8" s="54">
        <v>0.69824909214615305</v>
      </c>
      <c r="W8" s="63">
        <v>0.1079882867980984</v>
      </c>
      <c r="X8" s="56">
        <v>0</v>
      </c>
      <c r="Y8" s="56">
        <v>0</v>
      </c>
      <c r="Z8" s="54">
        <v>0</v>
      </c>
      <c r="AA8" s="63">
        <v>1.255258762381943E-7</v>
      </c>
      <c r="AB8" s="56">
        <v>0</v>
      </c>
      <c r="AC8" s="56">
        <v>0</v>
      </c>
      <c r="AD8" s="67">
        <v>0</v>
      </c>
      <c r="AE8" s="75">
        <v>1.075402037997139</v>
      </c>
      <c r="AF8" s="76">
        <v>1.9169498352960941</v>
      </c>
      <c r="AG8" s="76">
        <v>1.3433400192825311</v>
      </c>
      <c r="AH8" s="77">
        <v>2.9743293389300471</v>
      </c>
      <c r="AI8" s="83">
        <v>1.468022965222368</v>
      </c>
      <c r="AJ8" s="76">
        <v>0.22578972425575891</v>
      </c>
      <c r="AK8" s="76">
        <v>0.20894763118145471</v>
      </c>
      <c r="AL8" s="77">
        <v>0.69889442837575677</v>
      </c>
      <c r="AM8" s="83">
        <v>0.62103192681485153</v>
      </c>
      <c r="AN8" s="76">
        <v>1.7898174602426691</v>
      </c>
      <c r="AO8" s="76">
        <v>0.28885682107003458</v>
      </c>
      <c r="AP8" s="90">
        <v>1.545832986836907</v>
      </c>
      <c r="AQ8" s="140">
        <v>40.290553404825509</v>
      </c>
      <c r="AR8" s="141">
        <v>46.388588799159947</v>
      </c>
      <c r="AS8" s="141">
        <v>51.932954175898502</v>
      </c>
      <c r="AT8" s="142">
        <v>57.287328823904353</v>
      </c>
      <c r="AU8" s="143">
        <v>24.513376475064771</v>
      </c>
      <c r="AV8" s="141">
        <v>12.38774106908714</v>
      </c>
      <c r="AW8" s="141">
        <v>16.373104043506181</v>
      </c>
      <c r="AX8" s="142">
        <v>21.23437833928492</v>
      </c>
      <c r="AY8" s="143">
        <v>18.114340663038551</v>
      </c>
      <c r="AZ8" s="141">
        <v>19.28623159005863</v>
      </c>
      <c r="BA8" s="141">
        <v>16.63731408555849</v>
      </c>
      <c r="BB8" s="144">
        <v>17.04125017426022</v>
      </c>
      <c r="BC8" s="5"/>
      <c r="BD8" s="5"/>
    </row>
    <row r="9" spans="1:56" ht="25" customHeight="1" x14ac:dyDescent="0.25">
      <c r="A9" s="8">
        <v>7</v>
      </c>
      <c r="B9" s="24" t="s">
        <v>54</v>
      </c>
      <c r="C9" s="7" t="s">
        <v>4</v>
      </c>
      <c r="D9" s="7" t="s">
        <v>5</v>
      </c>
      <c r="E9" s="6" t="s">
        <v>60</v>
      </c>
      <c r="F9" s="33">
        <v>0</v>
      </c>
      <c r="G9" s="34">
        <v>0</v>
      </c>
      <c r="H9" s="34">
        <v>0</v>
      </c>
      <c r="I9" s="35">
        <v>0</v>
      </c>
      <c r="J9" s="18">
        <v>0</v>
      </c>
      <c r="K9" s="43">
        <v>0</v>
      </c>
      <c r="L9" s="34">
        <v>0</v>
      </c>
      <c r="M9" s="34">
        <v>0.15661763498594131</v>
      </c>
      <c r="N9" s="35">
        <v>0</v>
      </c>
      <c r="O9" s="43">
        <v>0</v>
      </c>
      <c r="P9" s="34">
        <v>0</v>
      </c>
      <c r="Q9" s="34">
        <v>0</v>
      </c>
      <c r="R9" s="47">
        <v>0</v>
      </c>
      <c r="S9" s="55">
        <v>0</v>
      </c>
      <c r="T9" s="56">
        <v>0.71652890373495381</v>
      </c>
      <c r="U9" s="56">
        <v>0.62949223282143985</v>
      </c>
      <c r="V9" s="54">
        <v>1.4989614558167019</v>
      </c>
      <c r="W9" s="63">
        <v>0.11722234745660499</v>
      </c>
      <c r="X9" s="56">
        <v>0.1540374427318813</v>
      </c>
      <c r="Y9" s="56">
        <v>0</v>
      </c>
      <c r="Z9" s="54">
        <v>0.10381836313162469</v>
      </c>
      <c r="AA9" s="63">
        <v>0.10798841245952789</v>
      </c>
      <c r="AB9" s="56">
        <v>0.15212420858585429</v>
      </c>
      <c r="AC9" s="56">
        <v>0.1140154838990609</v>
      </c>
      <c r="AD9" s="67">
        <v>0</v>
      </c>
      <c r="AE9" s="75">
        <v>1.777673366853995</v>
      </c>
      <c r="AF9" s="76">
        <v>2.185760713256462</v>
      </c>
      <c r="AG9" s="76">
        <v>1.444991861722172</v>
      </c>
      <c r="AH9" s="77">
        <v>2.5698495573574771</v>
      </c>
      <c r="AI9" s="83">
        <v>1.452292340506852</v>
      </c>
      <c r="AJ9" s="76">
        <v>1.900002243336955</v>
      </c>
      <c r="AK9" s="76">
        <v>1.5921688799367399</v>
      </c>
      <c r="AL9" s="77">
        <v>1.2441000492230241</v>
      </c>
      <c r="AM9" s="83">
        <v>0.53758511728961944</v>
      </c>
      <c r="AN9" s="76">
        <v>0.70140138467583768</v>
      </c>
      <c r="AO9" s="76">
        <v>0.1141055394578389</v>
      </c>
      <c r="AP9" s="90">
        <v>1.710101844383674</v>
      </c>
      <c r="AQ9" s="140">
        <v>29.720396730848179</v>
      </c>
      <c r="AR9" s="141">
        <v>34.850351906880412</v>
      </c>
      <c r="AS9" s="141">
        <v>38.474467100166237</v>
      </c>
      <c r="AT9" s="142">
        <v>42.714971324448648</v>
      </c>
      <c r="AU9" s="143">
        <v>23.20739132421911</v>
      </c>
      <c r="AV9" s="141">
        <v>23.756338714242649</v>
      </c>
      <c r="AW9" s="141">
        <v>23.168438339307549</v>
      </c>
      <c r="AX9" s="142">
        <v>23.888742615773889</v>
      </c>
      <c r="AY9" s="143">
        <v>19.276483556100441</v>
      </c>
      <c r="AZ9" s="141">
        <v>23.81234830136637</v>
      </c>
      <c r="BA9" s="141">
        <v>21.918123433512321</v>
      </c>
      <c r="BB9" s="144">
        <v>15.899101604852079</v>
      </c>
      <c r="BC9" s="5"/>
      <c r="BD9" s="5"/>
    </row>
    <row r="10" spans="1:56" ht="25" customHeight="1" x14ac:dyDescent="0.25">
      <c r="A10" s="8">
        <v>8</v>
      </c>
      <c r="B10" s="24" t="s">
        <v>55</v>
      </c>
      <c r="C10" s="7" t="s">
        <v>4</v>
      </c>
      <c r="D10" s="7" t="s">
        <v>5</v>
      </c>
      <c r="E10" s="6" t="s">
        <v>61</v>
      </c>
      <c r="F10" s="33">
        <v>0.2950422025204375</v>
      </c>
      <c r="G10" s="34">
        <v>0</v>
      </c>
      <c r="H10" s="34">
        <v>0</v>
      </c>
      <c r="I10" s="35">
        <v>0</v>
      </c>
      <c r="J10" s="18">
        <v>0</v>
      </c>
      <c r="K10" s="43">
        <v>0</v>
      </c>
      <c r="L10" s="34">
        <v>0</v>
      </c>
      <c r="M10" s="34">
        <v>0.15661763498594131</v>
      </c>
      <c r="N10" s="35">
        <v>0</v>
      </c>
      <c r="O10" s="43">
        <v>0</v>
      </c>
      <c r="P10" s="34">
        <v>0</v>
      </c>
      <c r="Q10" s="34">
        <v>0</v>
      </c>
      <c r="R10" s="47">
        <v>0</v>
      </c>
      <c r="S10" s="55">
        <v>0.50732589292313335</v>
      </c>
      <c r="T10" s="56">
        <v>0.74862390315915706</v>
      </c>
      <c r="U10" s="56">
        <v>0.62949223282143985</v>
      </c>
      <c r="V10" s="54">
        <v>1.1655442490751819</v>
      </c>
      <c r="W10" s="63">
        <v>0.11722234745660499</v>
      </c>
      <c r="X10" s="56">
        <v>0.1540374427318813</v>
      </c>
      <c r="Y10" s="56">
        <v>0</v>
      </c>
      <c r="Z10" s="54">
        <v>0.10381836313162469</v>
      </c>
      <c r="AA10" s="63">
        <v>0.10798841245952789</v>
      </c>
      <c r="AB10" s="56">
        <v>0.15212420858585429</v>
      </c>
      <c r="AC10" s="56">
        <v>0.1140154838990609</v>
      </c>
      <c r="AD10" s="67">
        <v>0</v>
      </c>
      <c r="AE10" s="75">
        <v>1.418596346965836</v>
      </c>
      <c r="AF10" s="76">
        <v>1.7190055147311609</v>
      </c>
      <c r="AG10" s="76">
        <v>1.444991861722172</v>
      </c>
      <c r="AH10" s="77">
        <v>4.4034009787318</v>
      </c>
      <c r="AI10" s="83">
        <v>1.452292340506852</v>
      </c>
      <c r="AJ10" s="76">
        <v>1.900002243336955</v>
      </c>
      <c r="AK10" s="76">
        <v>1.5921688799367399</v>
      </c>
      <c r="AL10" s="77">
        <v>1.2441000492230241</v>
      </c>
      <c r="AM10" s="83">
        <v>0.53758511728961944</v>
      </c>
      <c r="AN10" s="76">
        <v>0.70140138467583768</v>
      </c>
      <c r="AO10" s="76">
        <v>0.1141055394578389</v>
      </c>
      <c r="AP10" s="90">
        <v>1.710101844383674</v>
      </c>
      <c r="AQ10" s="140">
        <v>29.720396730848179</v>
      </c>
      <c r="AR10" s="141">
        <v>34.850351906880412</v>
      </c>
      <c r="AS10" s="141">
        <v>38.474467100166237</v>
      </c>
      <c r="AT10" s="142">
        <v>42.714971324448648</v>
      </c>
      <c r="AU10" s="143">
        <v>23.20739132421911</v>
      </c>
      <c r="AV10" s="141">
        <v>23.756338714242649</v>
      </c>
      <c r="AW10" s="141">
        <v>23.168438339307549</v>
      </c>
      <c r="AX10" s="142">
        <v>23.888742615773889</v>
      </c>
      <c r="AY10" s="143">
        <v>19.276483556100441</v>
      </c>
      <c r="AZ10" s="141">
        <v>23.81234830136637</v>
      </c>
      <c r="BA10" s="141">
        <v>21.918123433512321</v>
      </c>
      <c r="BB10" s="144">
        <v>15.899101604852079</v>
      </c>
      <c r="BC10" s="5"/>
      <c r="BD10" s="5"/>
    </row>
    <row r="11" spans="1:56" ht="25" customHeight="1" x14ac:dyDescent="0.25">
      <c r="A11" s="8">
        <v>9</v>
      </c>
      <c r="B11" s="24" t="s">
        <v>56</v>
      </c>
      <c r="C11" s="7" t="s">
        <v>4</v>
      </c>
      <c r="D11" s="7" t="s">
        <v>5</v>
      </c>
      <c r="E11" s="6" t="s">
        <v>62</v>
      </c>
      <c r="F11" s="36">
        <v>0.2950422025204375</v>
      </c>
      <c r="G11" s="34">
        <v>0</v>
      </c>
      <c r="H11" s="34">
        <v>0</v>
      </c>
      <c r="I11" s="35">
        <v>0</v>
      </c>
      <c r="J11" s="18">
        <v>0</v>
      </c>
      <c r="K11" s="43">
        <v>0</v>
      </c>
      <c r="L11" s="34">
        <v>0</v>
      </c>
      <c r="M11" s="34">
        <v>0.15661763498594131</v>
      </c>
      <c r="N11" s="35">
        <v>0</v>
      </c>
      <c r="O11" s="43">
        <v>0</v>
      </c>
      <c r="P11" s="34">
        <v>0</v>
      </c>
      <c r="Q11" s="34">
        <v>0</v>
      </c>
      <c r="R11" s="47">
        <v>0</v>
      </c>
      <c r="S11" s="55">
        <v>0.50732589292313335</v>
      </c>
      <c r="T11" s="56">
        <v>0.74862390315915706</v>
      </c>
      <c r="U11" s="56">
        <v>0.62949223282143985</v>
      </c>
      <c r="V11" s="54">
        <v>1.1655442490751819</v>
      </c>
      <c r="W11" s="63">
        <v>0.11722234745660499</v>
      </c>
      <c r="X11" s="56">
        <v>0.1540374427318813</v>
      </c>
      <c r="Y11" s="56">
        <v>0</v>
      </c>
      <c r="Z11" s="54">
        <v>0.10381836313162469</v>
      </c>
      <c r="AA11" s="63">
        <v>0.10798841245952789</v>
      </c>
      <c r="AB11" s="56">
        <v>0.15212420858585429</v>
      </c>
      <c r="AC11" s="56">
        <v>0.1140154838990609</v>
      </c>
      <c r="AD11" s="67">
        <v>0</v>
      </c>
      <c r="AE11" s="75">
        <v>1.418596346965836</v>
      </c>
      <c r="AF11" s="76">
        <v>1.7190055147311609</v>
      </c>
      <c r="AG11" s="76">
        <v>1.444991861722172</v>
      </c>
      <c r="AH11" s="77">
        <v>4.4034009787318</v>
      </c>
      <c r="AI11" s="83">
        <v>1.452292340506852</v>
      </c>
      <c r="AJ11" s="76">
        <v>1.900002243336955</v>
      </c>
      <c r="AK11" s="76">
        <v>1.5921688799367399</v>
      </c>
      <c r="AL11" s="77">
        <v>1.2441000492230241</v>
      </c>
      <c r="AM11" s="83">
        <v>0.53758511728961944</v>
      </c>
      <c r="AN11" s="76">
        <v>0.70140138467583768</v>
      </c>
      <c r="AO11" s="76">
        <v>0.1141055394578389</v>
      </c>
      <c r="AP11" s="90">
        <v>1.710101844383674</v>
      </c>
      <c r="AQ11" s="140">
        <v>29.720396730848179</v>
      </c>
      <c r="AR11" s="141">
        <v>34.850351906880412</v>
      </c>
      <c r="AS11" s="141">
        <v>38.474467100166237</v>
      </c>
      <c r="AT11" s="142">
        <v>42.714971324448648</v>
      </c>
      <c r="AU11" s="143">
        <v>23.20739132421911</v>
      </c>
      <c r="AV11" s="141">
        <v>23.756338714242649</v>
      </c>
      <c r="AW11" s="141">
        <v>23.168438339307549</v>
      </c>
      <c r="AX11" s="142">
        <v>23.888742615773889</v>
      </c>
      <c r="AY11" s="143">
        <v>19.276483556100441</v>
      </c>
      <c r="AZ11" s="141">
        <v>23.81234830136637</v>
      </c>
      <c r="BA11" s="141">
        <v>21.918123433512321</v>
      </c>
      <c r="BB11" s="144">
        <v>15.899101604852079</v>
      </c>
      <c r="BC11" s="5"/>
      <c r="BD11" s="5"/>
    </row>
    <row r="12" spans="1:56" ht="25" customHeight="1" x14ac:dyDescent="0.25">
      <c r="A12" s="8">
        <v>10</v>
      </c>
      <c r="B12" s="24" t="s">
        <v>57</v>
      </c>
      <c r="C12" s="7" t="s">
        <v>4</v>
      </c>
      <c r="D12" s="7" t="s">
        <v>3</v>
      </c>
      <c r="E12" s="6" t="s">
        <v>60</v>
      </c>
      <c r="F12" s="37">
        <v>0</v>
      </c>
      <c r="G12" s="34">
        <v>0</v>
      </c>
      <c r="H12" s="34">
        <v>0</v>
      </c>
      <c r="I12" s="35">
        <v>0</v>
      </c>
      <c r="J12" s="18">
        <v>0</v>
      </c>
      <c r="K12" s="43">
        <v>0</v>
      </c>
      <c r="L12" s="34">
        <v>0</v>
      </c>
      <c r="M12" s="34">
        <v>0</v>
      </c>
      <c r="N12" s="35">
        <v>0</v>
      </c>
      <c r="O12" s="43">
        <v>0</v>
      </c>
      <c r="P12" s="34">
        <v>0</v>
      </c>
      <c r="Q12" s="34">
        <v>1.6495662235113919E-2</v>
      </c>
      <c r="R12" s="47">
        <v>0</v>
      </c>
      <c r="S12" s="55">
        <v>0.27597208883975732</v>
      </c>
      <c r="T12" s="56">
        <v>0.63864624607627452</v>
      </c>
      <c r="U12" s="56">
        <v>0.77569730090453104</v>
      </c>
      <c r="V12" s="54">
        <v>1.193235799383763</v>
      </c>
      <c r="W12" s="63">
        <v>0.1079882867980984</v>
      </c>
      <c r="X12" s="56">
        <v>0.27778648375925041</v>
      </c>
      <c r="Y12" s="56">
        <v>6.1955067401324913E-2</v>
      </c>
      <c r="Z12" s="54">
        <v>0.16253610764723009</v>
      </c>
      <c r="AA12" s="63">
        <v>0.22763340964164419</v>
      </c>
      <c r="AB12" s="56">
        <v>0.1259968068485007</v>
      </c>
      <c r="AC12" s="56">
        <v>0</v>
      </c>
      <c r="AD12" s="67">
        <v>0</v>
      </c>
      <c r="AE12" s="75">
        <v>1.8925244280883731</v>
      </c>
      <c r="AF12" s="76">
        <v>1.827271841627969</v>
      </c>
      <c r="AG12" s="76">
        <v>1.464781824864875</v>
      </c>
      <c r="AH12" s="77">
        <v>3.5279854332350822</v>
      </c>
      <c r="AI12" s="83">
        <v>1.580572432332819</v>
      </c>
      <c r="AJ12" s="76">
        <v>0.61703203001320661</v>
      </c>
      <c r="AK12" s="76">
        <v>1.999987769494515</v>
      </c>
      <c r="AL12" s="77">
        <v>1.0149938746716529</v>
      </c>
      <c r="AM12" s="83">
        <v>1.132379885035276</v>
      </c>
      <c r="AN12" s="76">
        <v>1.04472528959569</v>
      </c>
      <c r="AO12" s="76">
        <v>0.29188287691011872</v>
      </c>
      <c r="AP12" s="90">
        <v>1.301614229309858</v>
      </c>
      <c r="AQ12" s="140">
        <v>28.961621096227692</v>
      </c>
      <c r="AR12" s="141">
        <v>34.564487812671302</v>
      </c>
      <c r="AS12" s="141">
        <v>39.661023637541639</v>
      </c>
      <c r="AT12" s="142">
        <v>44.582914667276007</v>
      </c>
      <c r="AU12" s="143">
        <v>22.32799259958664</v>
      </c>
      <c r="AV12" s="141">
        <v>28.537147619134629</v>
      </c>
      <c r="AW12" s="141">
        <v>18.615824286284219</v>
      </c>
      <c r="AX12" s="142">
        <v>19.223825677002988</v>
      </c>
      <c r="AY12" s="143">
        <v>16.674247905860451</v>
      </c>
      <c r="AZ12" s="141">
        <v>19.732193981997568</v>
      </c>
      <c r="BA12" s="141">
        <v>18.935055040581151</v>
      </c>
      <c r="BB12" s="144">
        <v>17.133715798430131</v>
      </c>
      <c r="BC12" s="5"/>
      <c r="BD12" s="5"/>
    </row>
    <row r="13" spans="1:56" ht="25" customHeight="1" x14ac:dyDescent="0.25">
      <c r="A13" s="8">
        <v>11</v>
      </c>
      <c r="B13" s="24" t="s">
        <v>58</v>
      </c>
      <c r="C13" s="7" t="s">
        <v>4</v>
      </c>
      <c r="D13" s="7" t="s">
        <v>3</v>
      </c>
      <c r="E13" s="6" t="s">
        <v>61</v>
      </c>
      <c r="F13" s="33">
        <v>0</v>
      </c>
      <c r="G13" s="34">
        <v>0</v>
      </c>
      <c r="H13" s="34">
        <v>0.6456133646782225</v>
      </c>
      <c r="I13" s="35">
        <v>0</v>
      </c>
      <c r="J13" s="18">
        <v>0</v>
      </c>
      <c r="K13" s="43">
        <v>0</v>
      </c>
      <c r="L13" s="34">
        <v>0</v>
      </c>
      <c r="M13" s="34">
        <v>0</v>
      </c>
      <c r="N13" s="35">
        <v>0</v>
      </c>
      <c r="O13" s="43">
        <v>0</v>
      </c>
      <c r="P13" s="34">
        <v>0</v>
      </c>
      <c r="Q13" s="34">
        <v>1.6495662235113919E-2</v>
      </c>
      <c r="R13" s="47">
        <v>0</v>
      </c>
      <c r="S13" s="55">
        <v>0.1150432700188655</v>
      </c>
      <c r="T13" s="56">
        <v>0.61176735647810077</v>
      </c>
      <c r="U13" s="56">
        <v>0.62887740915414347</v>
      </c>
      <c r="V13" s="54">
        <v>0.95039055839936637</v>
      </c>
      <c r="W13" s="63">
        <v>0.1079882867980984</v>
      </c>
      <c r="X13" s="56">
        <v>0.27778648375925041</v>
      </c>
      <c r="Y13" s="56">
        <v>6.1955067401324913E-2</v>
      </c>
      <c r="Z13" s="54">
        <v>0.16253610764723009</v>
      </c>
      <c r="AA13" s="63">
        <v>0.22763340964164419</v>
      </c>
      <c r="AB13" s="56">
        <v>0.1259968068485007</v>
      </c>
      <c r="AC13" s="56">
        <v>0</v>
      </c>
      <c r="AD13" s="67">
        <v>0</v>
      </c>
      <c r="AE13" s="75">
        <v>1.3935622332605411</v>
      </c>
      <c r="AF13" s="76">
        <v>1.748798812822882</v>
      </c>
      <c r="AG13" s="76">
        <v>2.08341581512471</v>
      </c>
      <c r="AH13" s="77">
        <v>3.105005176777575</v>
      </c>
      <c r="AI13" s="83">
        <v>1.580572432332819</v>
      </c>
      <c r="AJ13" s="76">
        <v>0.61703203001320661</v>
      </c>
      <c r="AK13" s="76">
        <v>1.999987769494515</v>
      </c>
      <c r="AL13" s="77">
        <v>1.0149938746716529</v>
      </c>
      <c r="AM13" s="83">
        <v>1.132379885035276</v>
      </c>
      <c r="AN13" s="76">
        <v>1.04472528959569</v>
      </c>
      <c r="AO13" s="76">
        <v>0.29188287691011872</v>
      </c>
      <c r="AP13" s="90">
        <v>1.301614229309858</v>
      </c>
      <c r="AQ13" s="140">
        <v>28.961621096227692</v>
      </c>
      <c r="AR13" s="141">
        <v>34.564487812671302</v>
      </c>
      <c r="AS13" s="141">
        <v>39.661023637541639</v>
      </c>
      <c r="AT13" s="142">
        <v>44.582914667276007</v>
      </c>
      <c r="AU13" s="143">
        <v>22.32799259958664</v>
      </c>
      <c r="AV13" s="141">
        <v>28.537147619134629</v>
      </c>
      <c r="AW13" s="141">
        <v>18.615824286284219</v>
      </c>
      <c r="AX13" s="142">
        <v>19.223825677002988</v>
      </c>
      <c r="AY13" s="143">
        <v>16.674247905860451</v>
      </c>
      <c r="AZ13" s="141">
        <v>19.732193981997568</v>
      </c>
      <c r="BA13" s="141">
        <v>18.935055040581151</v>
      </c>
      <c r="BB13" s="144">
        <v>17.133715798430131</v>
      </c>
      <c r="BC13" s="5"/>
      <c r="BD13" s="5"/>
    </row>
    <row r="14" spans="1:56" ht="25" customHeight="1" thickBot="1" x14ac:dyDescent="0.3">
      <c r="A14" s="10">
        <v>12</v>
      </c>
      <c r="B14" s="10" t="s">
        <v>59</v>
      </c>
      <c r="C14" s="21" t="s">
        <v>4</v>
      </c>
      <c r="D14" s="21" t="s">
        <v>3</v>
      </c>
      <c r="E14" s="22" t="s">
        <v>62</v>
      </c>
      <c r="F14" s="38">
        <v>0</v>
      </c>
      <c r="G14" s="39">
        <v>0</v>
      </c>
      <c r="H14" s="39">
        <v>0.6456133646782225</v>
      </c>
      <c r="I14" s="40">
        <v>0</v>
      </c>
      <c r="J14" s="23">
        <v>0</v>
      </c>
      <c r="K14" s="44">
        <v>0</v>
      </c>
      <c r="L14" s="39">
        <v>0</v>
      </c>
      <c r="M14" s="39">
        <v>0</v>
      </c>
      <c r="N14" s="40">
        <v>0</v>
      </c>
      <c r="O14" s="44">
        <v>0</v>
      </c>
      <c r="P14" s="39">
        <v>0</v>
      </c>
      <c r="Q14" s="39">
        <v>1.6495662235113919E-2</v>
      </c>
      <c r="R14" s="48">
        <v>0</v>
      </c>
      <c r="S14" s="57">
        <v>0.1150432700188655</v>
      </c>
      <c r="T14" s="58">
        <v>0.61176735647810077</v>
      </c>
      <c r="U14" s="58">
        <v>0.62887740915414347</v>
      </c>
      <c r="V14" s="59">
        <v>0.95039055839936637</v>
      </c>
      <c r="W14" s="64">
        <v>0.1079882867980984</v>
      </c>
      <c r="X14" s="58">
        <v>0.27778648375925041</v>
      </c>
      <c r="Y14" s="58">
        <v>6.1955067401324913E-2</v>
      </c>
      <c r="Z14" s="59">
        <v>0.16253610764723009</v>
      </c>
      <c r="AA14" s="64">
        <v>0.22763340964164419</v>
      </c>
      <c r="AB14" s="58">
        <v>0.1259968068485007</v>
      </c>
      <c r="AC14" s="58">
        <v>0</v>
      </c>
      <c r="AD14" s="68">
        <v>0</v>
      </c>
      <c r="AE14" s="78">
        <v>1.3935622332605411</v>
      </c>
      <c r="AF14" s="79">
        <v>1.748798812822882</v>
      </c>
      <c r="AG14" s="79">
        <v>2.08341581512471</v>
      </c>
      <c r="AH14" s="80">
        <v>3.105005176777575</v>
      </c>
      <c r="AI14" s="84">
        <v>1.580572432332819</v>
      </c>
      <c r="AJ14" s="79">
        <v>0.61703203001320661</v>
      </c>
      <c r="AK14" s="79">
        <v>1.999987769494515</v>
      </c>
      <c r="AL14" s="80">
        <v>1.0149938746716529</v>
      </c>
      <c r="AM14" s="84">
        <v>1.132379885035276</v>
      </c>
      <c r="AN14" s="79">
        <v>1.04472528959569</v>
      </c>
      <c r="AO14" s="79">
        <v>0.29188287691011872</v>
      </c>
      <c r="AP14" s="91">
        <v>1.301614229309858</v>
      </c>
      <c r="AQ14" s="145">
        <v>28.961621096227692</v>
      </c>
      <c r="AR14" s="146">
        <v>34.564487812671302</v>
      </c>
      <c r="AS14" s="146">
        <v>39.661023637541639</v>
      </c>
      <c r="AT14" s="147">
        <v>44.582914667276007</v>
      </c>
      <c r="AU14" s="148">
        <v>22.32799259958664</v>
      </c>
      <c r="AV14" s="146">
        <v>28.537147619134629</v>
      </c>
      <c r="AW14" s="146">
        <v>18.615824286284219</v>
      </c>
      <c r="AX14" s="147">
        <v>19.223825677002988</v>
      </c>
      <c r="AY14" s="148">
        <v>16.674247905860451</v>
      </c>
      <c r="AZ14" s="146">
        <v>19.732193981997568</v>
      </c>
      <c r="BA14" s="146">
        <v>18.935055040581151</v>
      </c>
      <c r="BB14" s="149">
        <v>17.133715798430131</v>
      </c>
      <c r="BC14" s="5"/>
      <c r="BD14" s="5"/>
    </row>
    <row r="15" spans="1:56" ht="25" customHeight="1" x14ac:dyDescent="0.2">
      <c r="A15" s="188" t="s">
        <v>75</v>
      </c>
      <c r="B15" s="188"/>
      <c r="C15" s="188"/>
      <c r="D15" s="188"/>
      <c r="E15" s="189"/>
      <c r="F15" s="93">
        <f t="shared" ref="F15:AK15" si="0">AVERAGE(F3:F14)</f>
        <v>0.11283920552376235</v>
      </c>
      <c r="G15" s="94">
        <f t="shared" si="0"/>
        <v>0</v>
      </c>
      <c r="H15" s="94">
        <f t="shared" si="0"/>
        <v>0.16140334116955563</v>
      </c>
      <c r="I15" s="95">
        <f t="shared" si="0"/>
        <v>0</v>
      </c>
      <c r="J15" s="96">
        <f t="shared" si="0"/>
        <v>0</v>
      </c>
      <c r="K15" s="97">
        <f t="shared" si="0"/>
        <v>0</v>
      </c>
      <c r="L15" s="94">
        <f t="shared" si="0"/>
        <v>0</v>
      </c>
      <c r="M15" s="94">
        <f t="shared" si="0"/>
        <v>3.9154408746485327E-2</v>
      </c>
      <c r="N15" s="95">
        <f t="shared" si="0"/>
        <v>0</v>
      </c>
      <c r="O15" s="97">
        <f t="shared" si="0"/>
        <v>0</v>
      </c>
      <c r="P15" s="94">
        <f t="shared" si="0"/>
        <v>0</v>
      </c>
      <c r="Q15" s="94">
        <f t="shared" si="0"/>
        <v>4.1239155587784798E-3</v>
      </c>
      <c r="R15" s="98">
        <f t="shared" si="0"/>
        <v>0</v>
      </c>
      <c r="S15" s="99">
        <f t="shared" si="0"/>
        <v>0.23835297520253662</v>
      </c>
      <c r="T15" s="100">
        <f t="shared" si="0"/>
        <v>0.65919723721034251</v>
      </c>
      <c r="U15" s="100">
        <f t="shared" si="0"/>
        <v>0.84559360637409142</v>
      </c>
      <c r="V15" s="101">
        <f t="shared" si="0"/>
        <v>1.0937187420472625</v>
      </c>
      <c r="W15" s="102">
        <f t="shared" si="0"/>
        <v>8.3299730263200436E-2</v>
      </c>
      <c r="X15" s="100">
        <f t="shared" si="0"/>
        <v>0.10795598162278293</v>
      </c>
      <c r="Y15" s="100">
        <f t="shared" si="0"/>
        <v>1.5488766850331228E-2</v>
      </c>
      <c r="Z15" s="101">
        <f t="shared" si="0"/>
        <v>0.10722264460652121</v>
      </c>
      <c r="AA15" s="102">
        <f t="shared" si="0"/>
        <v>0.11090259002164404</v>
      </c>
      <c r="AB15" s="100">
        <f t="shared" si="0"/>
        <v>6.9530253858588742E-2</v>
      </c>
      <c r="AC15" s="100">
        <f t="shared" si="0"/>
        <v>2.8503870974765224E-2</v>
      </c>
      <c r="AD15" s="103">
        <f t="shared" si="0"/>
        <v>0</v>
      </c>
      <c r="AE15" s="104">
        <f t="shared" si="0"/>
        <v>1.4604549987196285</v>
      </c>
      <c r="AF15" s="105">
        <f t="shared" si="0"/>
        <v>1.8035350996460879</v>
      </c>
      <c r="AG15" s="105">
        <f t="shared" si="0"/>
        <v>1.7749644130115259</v>
      </c>
      <c r="AH15" s="106">
        <f t="shared" si="0"/>
        <v>3.1593000759810548</v>
      </c>
      <c r="AI15" s="107">
        <f t="shared" si="0"/>
        <v>1.5066009822855284</v>
      </c>
      <c r="AJ15" s="105">
        <f t="shared" si="0"/>
        <v>0.83184292183934927</v>
      </c>
      <c r="AK15" s="105">
        <f t="shared" si="0"/>
        <v>1.1871583434121014</v>
      </c>
      <c r="AL15" s="106">
        <f t="shared" ref="AL15:BB15" si="1">AVERAGE(AL3:AL14)</f>
        <v>1.1052304165421523</v>
      </c>
      <c r="AM15" s="107">
        <f t="shared" si="1"/>
        <v>0.85669417376492529</v>
      </c>
      <c r="AN15" s="105">
        <f t="shared" si="1"/>
        <v>1.112750853916906</v>
      </c>
      <c r="AO15" s="105">
        <f t="shared" si="1"/>
        <v>0.39691338407668053</v>
      </c>
      <c r="AP15" s="108">
        <f t="shared" si="1"/>
        <v>1.3603651951266065</v>
      </c>
      <c r="AQ15" s="150">
        <f t="shared" si="1"/>
        <v>37.953960320103612</v>
      </c>
      <c r="AR15" s="151">
        <f t="shared" si="1"/>
        <v>43.825339150720502</v>
      </c>
      <c r="AS15" s="151">
        <f t="shared" si="1"/>
        <v>48.901811356923616</v>
      </c>
      <c r="AT15" s="152">
        <f t="shared" si="1"/>
        <v>53.989470762039161</v>
      </c>
      <c r="AU15" s="153">
        <f t="shared" si="1"/>
        <v>22.334328572382603</v>
      </c>
      <c r="AV15" s="151">
        <f t="shared" si="1"/>
        <v>21.560784821415183</v>
      </c>
      <c r="AW15" s="151">
        <f t="shared" si="1"/>
        <v>20.305991324519113</v>
      </c>
      <c r="AX15" s="152">
        <f t="shared" si="1"/>
        <v>22.126281833472188</v>
      </c>
      <c r="AY15" s="153">
        <f t="shared" si="1"/>
        <v>20.611688146959057</v>
      </c>
      <c r="AZ15" s="151">
        <f t="shared" si="1"/>
        <v>21.094951245052783</v>
      </c>
      <c r="BA15" s="151">
        <f t="shared" si="1"/>
        <v>20.208822687369469</v>
      </c>
      <c r="BB15" s="154">
        <f t="shared" si="1"/>
        <v>19.211153951858705</v>
      </c>
      <c r="BC15" s="5"/>
      <c r="BD15" s="5"/>
    </row>
    <row r="16" spans="1:56" ht="25" customHeight="1" thickBot="1" x14ac:dyDescent="0.25">
      <c r="A16" s="190" t="s">
        <v>76</v>
      </c>
      <c r="B16" s="190"/>
      <c r="C16" s="190"/>
      <c r="D16" s="190"/>
      <c r="E16" s="191"/>
      <c r="F16" s="109">
        <f t="shared" ref="F16:AK16" si="2">STDEV(F3:F14)</f>
        <v>0.13834353237462541</v>
      </c>
      <c r="G16" s="110">
        <f t="shared" si="2"/>
        <v>0</v>
      </c>
      <c r="H16" s="110">
        <f t="shared" si="2"/>
        <v>0.29198963049225735</v>
      </c>
      <c r="I16" s="111">
        <f t="shared" si="2"/>
        <v>0</v>
      </c>
      <c r="J16" s="112">
        <f t="shared" si="2"/>
        <v>0</v>
      </c>
      <c r="K16" s="113">
        <f t="shared" si="2"/>
        <v>0</v>
      </c>
      <c r="L16" s="110">
        <f t="shared" si="2"/>
        <v>0</v>
      </c>
      <c r="M16" s="110">
        <f t="shared" si="2"/>
        <v>7.0832990563800824E-2</v>
      </c>
      <c r="N16" s="111">
        <f t="shared" si="2"/>
        <v>0</v>
      </c>
      <c r="O16" s="113">
        <f t="shared" si="2"/>
        <v>0</v>
      </c>
      <c r="P16" s="110">
        <f t="shared" si="2"/>
        <v>0</v>
      </c>
      <c r="Q16" s="110">
        <f t="shared" si="2"/>
        <v>7.4604439503147537E-3</v>
      </c>
      <c r="R16" s="114">
        <f t="shared" si="2"/>
        <v>0</v>
      </c>
      <c r="S16" s="115">
        <f t="shared" si="2"/>
        <v>0.16466649980524872</v>
      </c>
      <c r="T16" s="116">
        <f t="shared" si="2"/>
        <v>6.814620039413255E-2</v>
      </c>
      <c r="U16" s="116">
        <f t="shared" si="2"/>
        <v>0.21808147609396947</v>
      </c>
      <c r="V16" s="117">
        <f t="shared" si="2"/>
        <v>0.40170111598456237</v>
      </c>
      <c r="W16" s="118">
        <f t="shared" si="2"/>
        <v>5.038570865215454E-2</v>
      </c>
      <c r="X16" s="116">
        <f t="shared" si="2"/>
        <v>0.12166446607200775</v>
      </c>
      <c r="Y16" s="116">
        <f t="shared" si="2"/>
        <v>2.8020233513369169E-2</v>
      </c>
      <c r="Z16" s="117">
        <f t="shared" si="2"/>
        <v>6.9336025732177661E-2</v>
      </c>
      <c r="AA16" s="118">
        <f t="shared" si="2"/>
        <v>8.41142498069022E-2</v>
      </c>
      <c r="AB16" s="116">
        <f t="shared" si="2"/>
        <v>7.3260082211501251E-2</v>
      </c>
      <c r="AC16" s="116">
        <f t="shared" si="2"/>
        <v>5.1565442779635318E-2</v>
      </c>
      <c r="AD16" s="119">
        <f t="shared" si="2"/>
        <v>0</v>
      </c>
      <c r="AE16" s="120">
        <f t="shared" si="2"/>
        <v>0.32588197482434517</v>
      </c>
      <c r="AF16" s="121">
        <f t="shared" si="2"/>
        <v>0.28052059067494955</v>
      </c>
      <c r="AG16" s="121">
        <f t="shared" si="2"/>
        <v>0.47990973555853855</v>
      </c>
      <c r="AH16" s="122">
        <f t="shared" si="2"/>
        <v>0.64319380125612224</v>
      </c>
      <c r="AI16" s="123">
        <f t="shared" si="2"/>
        <v>5.2916535957049385E-2</v>
      </c>
      <c r="AJ16" s="121">
        <f t="shared" si="2"/>
        <v>0.66378326120340969</v>
      </c>
      <c r="AK16" s="121">
        <f t="shared" si="2"/>
        <v>0.70820713182723605</v>
      </c>
      <c r="AL16" s="122">
        <f t="shared" ref="AL16:BB16" si="3">STDEV(AL3:AL14)</f>
        <v>0.29564461455623575</v>
      </c>
      <c r="AM16" s="123">
        <f t="shared" si="3"/>
        <v>0.29135669971045308</v>
      </c>
      <c r="AN16" s="121">
        <f t="shared" si="3"/>
        <v>0.42789240701244408</v>
      </c>
      <c r="AO16" s="121">
        <f t="shared" si="3"/>
        <v>0.30833851161833786</v>
      </c>
      <c r="AP16" s="124">
        <f t="shared" si="3"/>
        <v>0.32495046429331864</v>
      </c>
      <c r="AQ16" s="155">
        <f t="shared" si="3"/>
        <v>10.123846001948925</v>
      </c>
      <c r="AR16" s="156">
        <f t="shared" si="3"/>
        <v>10.683641567236343</v>
      </c>
      <c r="AS16" s="156">
        <f t="shared" si="3"/>
        <v>11.442729739424967</v>
      </c>
      <c r="AT16" s="157">
        <f t="shared" si="3"/>
        <v>12.007373385015908</v>
      </c>
      <c r="AU16" s="158">
        <f t="shared" si="3"/>
        <v>2.0082062475934483</v>
      </c>
      <c r="AV16" s="156">
        <f t="shared" si="3"/>
        <v>6.12672597724191</v>
      </c>
      <c r="AW16" s="156">
        <f t="shared" si="3"/>
        <v>3.0513256098797283</v>
      </c>
      <c r="AX16" s="157">
        <f t="shared" si="3"/>
        <v>2.118401494494182</v>
      </c>
      <c r="AY16" s="158">
        <f t="shared" si="3"/>
        <v>4.7833726784251853</v>
      </c>
      <c r="AZ16" s="156">
        <f t="shared" si="3"/>
        <v>1.8624770478781725</v>
      </c>
      <c r="BA16" s="156">
        <f t="shared" si="3"/>
        <v>2.7203380022402692</v>
      </c>
      <c r="BB16" s="159">
        <f t="shared" si="3"/>
        <v>4.5866911509507542</v>
      </c>
      <c r="BC16" s="5"/>
      <c r="BD16" s="5"/>
    </row>
    <row r="17" spans="1:56" ht="25" customHeight="1" thickBot="1" x14ac:dyDescent="0.3">
      <c r="A17" s="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5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0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5"/>
      <c r="BD17" s="5"/>
    </row>
    <row r="18" spans="1:56" ht="25" customHeight="1" thickBot="1" x14ac:dyDescent="0.25">
      <c r="A18" s="192" t="s">
        <v>45</v>
      </c>
      <c r="B18" s="192"/>
      <c r="C18" s="192"/>
      <c r="D18" s="192"/>
      <c r="E18" s="193"/>
      <c r="F18" s="86">
        <v>1040444.375</v>
      </c>
      <c r="G18" s="87">
        <v>1098000.45</v>
      </c>
      <c r="H18" s="87">
        <v>1153000.45</v>
      </c>
      <c r="I18" s="161">
        <v>1235500.45</v>
      </c>
      <c r="J18" s="162">
        <v>1025208.225</v>
      </c>
      <c r="K18" s="163">
        <v>932615.75</v>
      </c>
      <c r="L18" s="164">
        <v>977799.4</v>
      </c>
      <c r="M18" s="87">
        <v>1014062.05</v>
      </c>
      <c r="N18" s="161">
        <v>1045650.25</v>
      </c>
      <c r="O18" s="165">
        <v>932615.75</v>
      </c>
      <c r="P18" s="166">
        <v>977799.4</v>
      </c>
      <c r="Q18" s="166">
        <v>1010641.45</v>
      </c>
      <c r="R18" s="167">
        <v>1034976.975</v>
      </c>
      <c r="S18" s="168">
        <v>838499.28799999994</v>
      </c>
      <c r="T18" s="169">
        <v>910889.56299999997</v>
      </c>
      <c r="U18" s="169">
        <v>975889.56299999997</v>
      </c>
      <c r="V18" s="170">
        <v>1069369.5249999999</v>
      </c>
      <c r="W18" s="171">
        <v>796648.43799999997</v>
      </c>
      <c r="X18" s="169">
        <v>855733.5</v>
      </c>
      <c r="Y18" s="169">
        <v>896617.53799999994</v>
      </c>
      <c r="Z18" s="170">
        <v>946051.32499999995</v>
      </c>
      <c r="AA18" s="171">
        <v>796648.43700000003</v>
      </c>
      <c r="AB18" s="169">
        <v>854704.2</v>
      </c>
      <c r="AC18" s="169">
        <v>893782.11199999996</v>
      </c>
      <c r="AD18" s="172">
        <v>928941.75</v>
      </c>
      <c r="AE18" s="173">
        <v>826124.71299999999</v>
      </c>
      <c r="AF18" s="174">
        <v>901377.21299999999</v>
      </c>
      <c r="AG18" s="174">
        <v>970567.75</v>
      </c>
      <c r="AH18" s="175">
        <v>1063356.4879999999</v>
      </c>
      <c r="AI18" s="176">
        <v>793439.56299999997</v>
      </c>
      <c r="AJ18" s="174">
        <v>852524.625</v>
      </c>
      <c r="AK18" s="174">
        <v>895302.32499999995</v>
      </c>
      <c r="AL18" s="175">
        <v>946051.32499999995</v>
      </c>
      <c r="AM18" s="177">
        <v>793439.56200000003</v>
      </c>
      <c r="AN18" s="178">
        <v>851495.32499999995</v>
      </c>
      <c r="AO18" s="178">
        <v>893076.71200000006</v>
      </c>
      <c r="AP18" s="179">
        <v>928941.75</v>
      </c>
      <c r="AQ18" s="180">
        <v>19240822.449000001</v>
      </c>
      <c r="AR18" s="181">
        <v>18438046.543000001</v>
      </c>
      <c r="AS18" s="181">
        <v>17765201.949000001</v>
      </c>
      <c r="AT18" s="182">
        <v>17160439.011999998</v>
      </c>
      <c r="AU18" s="183">
        <v>13656379.578</v>
      </c>
      <c r="AV18" s="181">
        <v>13361927.448999999</v>
      </c>
      <c r="AW18" s="181">
        <v>13198556.434</v>
      </c>
      <c r="AX18" s="182">
        <v>13082516.495999999</v>
      </c>
      <c r="AY18" s="183">
        <v>11646596.973999999</v>
      </c>
      <c r="AZ18" s="181">
        <v>11570340.289000001</v>
      </c>
      <c r="BA18" s="181">
        <v>11518743.744000001</v>
      </c>
      <c r="BB18" s="184">
        <v>11505767.393999999</v>
      </c>
      <c r="BC18" s="5"/>
      <c r="BD18" s="5"/>
    </row>
    <row r="19" spans="1:56" ht="25" customHeight="1" x14ac:dyDescent="0.25">
      <c r="A19" s="5"/>
      <c r="B19" s="5"/>
      <c r="C19" s="3"/>
      <c r="D19" s="3"/>
      <c r="E19" s="3"/>
      <c r="F19" s="3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5"/>
      <c r="BD19" s="5"/>
    </row>
    <row r="20" spans="1:56" ht="25" customHeight="1" x14ac:dyDescent="0.2">
      <c r="A20" s="5"/>
      <c r="B20" s="5"/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ht="25" customHeight="1" x14ac:dyDescent="0.2">
      <c r="A21" s="5"/>
      <c r="B21" s="5"/>
      <c r="C21" s="3"/>
      <c r="D21" s="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ht="25" customHeight="1" x14ac:dyDescent="0.2">
      <c r="A22" s="5"/>
      <c r="B22" s="5"/>
      <c r="C22" s="3"/>
      <c r="D22" s="3"/>
      <c r="E22" s="3"/>
      <c r="F22" s="3"/>
      <c r="G22" s="5"/>
      <c r="H22" s="5"/>
      <c r="I22" s="5"/>
      <c r="J22" s="5"/>
      <c r="K22" s="24"/>
      <c r="L22" s="2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25"/>
      <c r="AR22" s="125"/>
      <c r="AS22" s="85"/>
      <c r="AT22" s="25"/>
      <c r="AU22" s="25"/>
      <c r="AV22" s="25"/>
      <c r="AW22" s="25"/>
      <c r="AX22" s="25"/>
      <c r="AY22" s="25"/>
      <c r="AZ22" s="25"/>
      <c r="BA22" s="25"/>
      <c r="BB22" s="25"/>
      <c r="BC22" s="5"/>
      <c r="BD22" s="5"/>
    </row>
    <row r="23" spans="1:56" ht="25" customHeight="1" x14ac:dyDescent="0.2">
      <c r="A23" s="5"/>
      <c r="B23" s="5"/>
      <c r="C23" s="3"/>
      <c r="D23" s="3"/>
      <c r="E23" s="3"/>
      <c r="F23" s="3"/>
      <c r="G23" s="5"/>
      <c r="H23" s="5"/>
      <c r="I23" s="5"/>
      <c r="J23" s="5"/>
      <c r="K23" s="24"/>
      <c r="L23" s="2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85"/>
      <c r="BB23" s="5"/>
      <c r="BC23" s="5"/>
      <c r="BD23" s="5"/>
    </row>
    <row r="24" spans="1:56" ht="25" customHeight="1" x14ac:dyDescent="0.2">
      <c r="B24" s="2"/>
      <c r="C24" s="2"/>
      <c r="D24" s="2"/>
      <c r="E24" s="2"/>
      <c r="F24" s="2"/>
      <c r="G24" s="2"/>
      <c r="H24" s="2"/>
      <c r="I24" s="2"/>
      <c r="K24" s="4"/>
      <c r="L24" s="4"/>
    </row>
    <row r="25" spans="1:56" ht="25" customHeight="1" x14ac:dyDescent="0.2">
      <c r="B25" s="2"/>
      <c r="C25" s="14"/>
      <c r="D25" s="15"/>
      <c r="E25" s="15"/>
      <c r="F25" s="15"/>
      <c r="G25" s="2"/>
      <c r="H25" s="2"/>
      <c r="I25" s="2"/>
      <c r="K25" s="4"/>
      <c r="L25" s="4"/>
    </row>
    <row r="26" spans="1:56" ht="25" customHeight="1" x14ac:dyDescent="0.2">
      <c r="B26" s="2"/>
      <c r="C26" s="2"/>
      <c r="D26" s="2"/>
      <c r="E26" s="2"/>
      <c r="F26" s="2"/>
      <c r="G26" s="2"/>
      <c r="H26" s="2"/>
      <c r="I26" s="2"/>
    </row>
    <row r="27" spans="1:56" ht="25" customHeight="1" x14ac:dyDescent="0.2">
      <c r="B27" s="2"/>
      <c r="C27" s="2"/>
      <c r="D27" s="2"/>
      <c r="E27" s="2"/>
      <c r="F27" s="2"/>
      <c r="G27" s="2"/>
      <c r="H27" s="2"/>
      <c r="I27" s="2"/>
    </row>
    <row r="28" spans="1:56" ht="25" customHeight="1" x14ac:dyDescent="0.2">
      <c r="B28" s="2"/>
      <c r="C28" s="3"/>
      <c r="D28" s="3"/>
      <c r="E28" s="3"/>
      <c r="F28" s="3"/>
      <c r="G28" s="2"/>
      <c r="H28" s="2"/>
      <c r="I28" s="2"/>
    </row>
    <row r="29" spans="1:56" ht="25" customHeight="1" x14ac:dyDescent="0.2">
      <c r="C29" s="11"/>
      <c r="D29" s="11"/>
      <c r="E29" s="11"/>
      <c r="F29" s="11"/>
      <c r="G29" s="11"/>
      <c r="H29" s="12"/>
      <c r="I29" s="11"/>
      <c r="J29" s="11"/>
      <c r="K29" s="11"/>
    </row>
    <row r="30" spans="1:56" ht="25" customHeight="1" x14ac:dyDescent="0.2">
      <c r="H30" s="11"/>
      <c r="I30" s="11"/>
      <c r="J30" s="11"/>
      <c r="K30" s="11"/>
    </row>
    <row r="31" spans="1:56" ht="25" customHeight="1" x14ac:dyDescent="0.2">
      <c r="C31" s="11"/>
      <c r="D31" s="11"/>
      <c r="E31" s="11"/>
      <c r="F31" s="11"/>
      <c r="G31" s="11"/>
      <c r="H31" s="11"/>
      <c r="I31" s="11"/>
      <c r="J31" s="11"/>
      <c r="K31" s="11"/>
    </row>
    <row r="32" spans="1:56" ht="25" customHeight="1" x14ac:dyDescent="0.2"/>
    <row r="33" spans="3:8" ht="25" customHeight="1" x14ac:dyDescent="0.2">
      <c r="C33" s="11"/>
      <c r="D33" s="11"/>
      <c r="E33" s="11"/>
      <c r="F33" s="11"/>
      <c r="G33" s="11"/>
    </row>
    <row r="34" spans="3:8" ht="25" customHeight="1" x14ac:dyDescent="0.2"/>
    <row r="35" spans="3:8" ht="25" customHeight="1" x14ac:dyDescent="0.2"/>
    <row r="36" spans="3:8" ht="25" customHeight="1" x14ac:dyDescent="0.2"/>
    <row r="37" spans="3:8" ht="25" customHeight="1" x14ac:dyDescent="0.2">
      <c r="C37" s="11"/>
      <c r="D37" s="11"/>
      <c r="E37" s="11"/>
      <c r="F37" s="11"/>
      <c r="G37" s="11"/>
    </row>
    <row r="38" spans="3:8" ht="25" customHeight="1" x14ac:dyDescent="0.2"/>
    <row r="39" spans="3:8" ht="25" customHeight="1" x14ac:dyDescent="0.2">
      <c r="C39" s="12"/>
      <c r="D39" s="11"/>
      <c r="E39" s="11"/>
      <c r="F39" s="11"/>
      <c r="G39" s="11"/>
      <c r="H39" s="11"/>
    </row>
    <row r="40" spans="3:8" ht="25" customHeight="1" x14ac:dyDescent="0.2">
      <c r="C40" s="11"/>
      <c r="D40" s="11"/>
      <c r="E40" s="11"/>
      <c r="F40" s="11"/>
      <c r="G40" s="11"/>
      <c r="H40" s="11"/>
    </row>
    <row r="41" spans="3:8" ht="25" customHeight="1" x14ac:dyDescent="0.2">
      <c r="C41" s="11"/>
      <c r="D41" s="11"/>
      <c r="E41" s="11"/>
      <c r="F41" s="11"/>
      <c r="G41" s="11"/>
      <c r="H41" s="11"/>
    </row>
    <row r="42" spans="3:8" ht="25" customHeight="1" x14ac:dyDescent="0.2">
      <c r="C42" s="11"/>
      <c r="D42" s="11"/>
      <c r="E42" s="11"/>
      <c r="F42" s="11"/>
      <c r="G42" s="11"/>
      <c r="H42" s="11"/>
    </row>
    <row r="43" spans="3:8" ht="25" customHeight="1" x14ac:dyDescent="0.2"/>
    <row r="44" spans="3:8" ht="25" customHeight="1" x14ac:dyDescent="0.2"/>
    <row r="45" spans="3:8" ht="25" customHeight="1" x14ac:dyDescent="0.2"/>
    <row r="46" spans="3:8" ht="25" customHeight="1" x14ac:dyDescent="0.2">
      <c r="C46" s="13"/>
      <c r="D46" s="13"/>
      <c r="E46" s="13"/>
      <c r="F46" s="13"/>
      <c r="G46" s="13"/>
      <c r="H46" s="13"/>
    </row>
    <row r="47" spans="3:8" ht="25" customHeight="1" x14ac:dyDescent="0.2"/>
    <row r="48" spans="3:8" ht="25" customHeight="1" x14ac:dyDescent="0.2"/>
    <row r="49" spans="4:6" ht="25" customHeight="1" x14ac:dyDescent="0.2"/>
    <row r="50" spans="4:6" ht="25" customHeight="1" x14ac:dyDescent="0.2">
      <c r="D50" s="11"/>
      <c r="E50" s="11"/>
      <c r="F50" s="11"/>
    </row>
    <row r="51" spans="4:6" ht="25" customHeight="1" x14ac:dyDescent="0.2">
      <c r="D51" s="12"/>
      <c r="E51" s="11"/>
      <c r="F51" s="11"/>
    </row>
    <row r="52" spans="4:6" ht="25" customHeight="1" x14ac:dyDescent="0.2">
      <c r="D52" s="11"/>
      <c r="E52" s="11"/>
      <c r="F52" s="11"/>
    </row>
    <row r="53" spans="4:6" ht="25" customHeight="1" x14ac:dyDescent="0.2">
      <c r="D53" s="11"/>
      <c r="E53" s="11"/>
      <c r="F53" s="11"/>
    </row>
    <row r="54" spans="4:6" ht="25" customHeight="1" x14ac:dyDescent="0.2"/>
    <row r="55" spans="4:6" ht="25" customHeight="1" x14ac:dyDescent="0.2"/>
    <row r="56" spans="4:6" ht="25" customHeight="1" x14ac:dyDescent="0.2"/>
    <row r="57" spans="4:6" ht="25" customHeight="1" x14ac:dyDescent="0.2"/>
    <row r="58" spans="4:6" ht="25" customHeight="1" x14ac:dyDescent="0.2"/>
    <row r="59" spans="4:6" ht="25" customHeight="1" x14ac:dyDescent="0.2"/>
  </sheetData>
  <mergeCells count="4">
    <mergeCell ref="A1:E1"/>
    <mergeCell ref="A15:E15"/>
    <mergeCell ref="A16:E16"/>
    <mergeCell ref="A18:E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WideFormat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Hofmann, Martin</cp:lastModifiedBy>
  <dcterms:created xsi:type="dcterms:W3CDTF">2024-03-31T15:55:15Z</dcterms:created>
  <dcterms:modified xsi:type="dcterms:W3CDTF">2024-06-13T10:59:40Z</dcterms:modified>
</cp:coreProperties>
</file>