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Final Graphs\"/>
    </mc:Choice>
  </mc:AlternateContent>
  <bookViews>
    <workbookView xWindow="0" yWindow="0" windowWidth="20490" windowHeight="7620"/>
  </bookViews>
  <sheets>
    <sheet name="allthecomps" sheetId="1" r:id="rId1"/>
  </sheets>
  <calcPr calcId="162913"/>
</workbook>
</file>

<file path=xl/calcChain.xml><?xml version="1.0" encoding="utf-8"?>
<calcChain xmlns="http://schemas.openxmlformats.org/spreadsheetml/2006/main">
  <c r="J14" i="1" l="1"/>
  <c r="J5" i="1"/>
  <c r="J13" i="1"/>
  <c r="J8" i="1"/>
  <c r="J10" i="1"/>
  <c r="J3" i="1"/>
  <c r="J6" i="1"/>
  <c r="J11" i="1"/>
  <c r="J12" i="1"/>
  <c r="J7" i="1"/>
  <c r="J9" i="1"/>
  <c r="J4" i="1"/>
  <c r="F12" i="1" l="1"/>
  <c r="F11" i="1"/>
  <c r="F9" i="1"/>
  <c r="F8" i="1"/>
  <c r="F6" i="1"/>
  <c r="F5" i="1"/>
  <c r="F3" i="1"/>
  <c r="F10" i="1"/>
  <c r="F7" i="1"/>
  <c r="F4" i="1"/>
  <c r="F2" i="1"/>
  <c r="F13" i="1"/>
</calcChain>
</file>

<file path=xl/sharedStrings.xml><?xml version="1.0" encoding="utf-8"?>
<sst xmlns="http://schemas.openxmlformats.org/spreadsheetml/2006/main" count="33" uniqueCount="20">
  <si>
    <t>Aerospace Engineering (4 Years Bachelor of Technology)</t>
  </si>
  <si>
    <t>Biological Sciences and Bioengineering (4 Years Bachelor of Technology)</t>
  </si>
  <si>
    <t>Chemical Engineering (4 Years Bachelor of Technology)</t>
  </si>
  <si>
    <t>Civil Engineering (4 Years Bachelor of Technology)</t>
  </si>
  <si>
    <t>Computer Science and Engineering (4 Years Bachelor of Technology)</t>
  </si>
  <si>
    <t>Electrical Engineering (4 Years Bachelor of Technology)</t>
  </si>
  <si>
    <t>Materials Science and Engineering (4 Years Bachelor of Technology)</t>
  </si>
  <si>
    <t>Mechanical Engineering (4 Years Bachelor of Technology)</t>
  </si>
  <si>
    <t>Chemistry (4 Years Bachelor of Science)</t>
  </si>
  <si>
    <t>Economics (4 Years Bachelor of Science)</t>
  </si>
  <si>
    <t>Mathematics and Scientific Computing (4 Years Bachelor of Science)</t>
  </si>
  <si>
    <t>Physics (4 Years Bachelor of Science)</t>
  </si>
  <si>
    <t>Branch</t>
  </si>
  <si>
    <t>Comp</t>
  </si>
  <si>
    <t>OR</t>
  </si>
  <si>
    <t>CR</t>
  </si>
  <si>
    <t>Pref</t>
  </si>
  <si>
    <t>Final Plot</t>
  </si>
  <si>
    <t>Preference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</si>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</sst>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Branch-wise Preference Graph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807384244433562"/>
          <c:y val="0.10505758559249864"/>
          <c:w val="0.45572231222293386"/>
          <c:h val="0.7807300911766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allthecomps!$F$1</c:f>
              <c:strCache>
                <c:ptCount val="1"/>
                <c:pt idx="0">
                  <c:v>Final Plot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allthecomps!$A$2:$A$13</c:f>
              <c:strCache>
                <c:ptCount val="12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Computer Science and Engineering (4 Years Bachelor of Technology)</c:v>
                </c:pt>
                <c:pt idx="7">
                  <c:v>Civil Engineering (4 Years Bachelor of Technology)</c:v>
                </c:pt>
                <c:pt idx="8">
                  <c:v>Chemistry (4 Years Bachelor of Science)</c:v>
                </c:pt>
                <c:pt idx="9">
                  <c:v>Chemical Engineering (4 Years Bachelor of Technology)</c:v>
                </c:pt>
                <c:pt idx="10">
                  <c:v>Biological Sciences and Bioengineering (4 Years Bachelor of Technology)</c:v>
                </c:pt>
                <c:pt idx="11">
                  <c:v>Aerospace Engineering (4 Years Bachelor of Technology)</c:v>
                </c:pt>
              </c:strCache>
            </c:strRef>
          </c:cat>
          <c:val>
            <c:numRef>
              <c:f>allthecomps!$F$2:$F$13</c:f>
              <c:numCache>
                <c:formatCode>General</c:formatCode>
                <c:ptCount val="12"/>
                <c:pt idx="0">
                  <c:v>5.6609897302192667E-7</c:v>
                </c:pt>
                <c:pt idx="1">
                  <c:v>1.5831000198456026E-5</c:v>
                </c:pt>
                <c:pt idx="2">
                  <c:v>1.4881154042462922E-5</c:v>
                </c:pt>
                <c:pt idx="3">
                  <c:v>2.6158035002287247E-6</c:v>
                </c:pt>
                <c:pt idx="4">
                  <c:v>1.0682586177628696E-5</c:v>
                </c:pt>
                <c:pt idx="5">
                  <c:v>7.8833870230090919E-6</c:v>
                </c:pt>
                <c:pt idx="6">
                  <c:v>3.0891240929290549E-5</c:v>
                </c:pt>
                <c:pt idx="7">
                  <c:v>1.3107171086931857E-5</c:v>
                </c:pt>
                <c:pt idx="8">
                  <c:v>7.4723978888307468E-6</c:v>
                </c:pt>
                <c:pt idx="9">
                  <c:v>7.373716907111682E-6</c:v>
                </c:pt>
                <c:pt idx="10">
                  <c:v>1.2479335716232978E-5</c:v>
                </c:pt>
                <c:pt idx="11">
                  <c:v>9.7303549726668883E-6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440F-A35E-A1AB443FD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644863007"/>
        <c:axId val="1644859679"/>
      </c:barChart>
      <c:catAx>
        <c:axId val="16448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59679"/>
        <c:crosses val="autoZero"/>
        <c:auto val="1"/>
        <c:lblAlgn val="ctr"/>
        <c:lblOffset val="100"/>
        <c:noMultiLvlLbl val="0"/>
      </c:catAx>
      <c:valAx>
        <c:axId val="16448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Preference (1/Rank2)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30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0</xdr:row>
      <xdr:rowOff>0</xdr:rowOff>
    </xdr:from>
    <xdr:to>
      <xdr:col>48</xdr:col>
      <xdr:colOff>190500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2:J14" totalsRowShown="0">
  <autoFilter ref="H2:J14"/>
  <tableColumns count="3">
    <tableColumn id="1" name="Branch"/>
    <tableColumn id="2" name="Preference"/>
    <tableColumn id="3" name="Rank">
      <calculatedColumnFormula>_xlfn.RANK.AVG(I3, I$3:I$14)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1" zoomScale="85" zoomScaleNormal="85" workbookViewId="0">
      <selection activeCell="M10" sqref="M10"/>
    </sheetView>
  </sheetViews>
  <sheetFormatPr defaultRowHeight="15" x14ac:dyDescent="0.25"/>
  <cols>
    <col min="1" max="1" width="72.28515625" customWidth="1"/>
    <col min="6" max="6" width="12" bestFit="1" customWidth="1"/>
    <col min="8" max="8" width="67.7109375" customWidth="1"/>
    <col min="9" max="10" width="11.140625" customWidth="1"/>
  </cols>
  <sheetData>
    <row r="1" spans="1:10" s="2" customForma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10" x14ac:dyDescent="0.25">
      <c r="A2" t="s">
        <v>11</v>
      </c>
      <c r="B2">
        <v>1.5597889196881799E-2</v>
      </c>
      <c r="C2">
        <v>231</v>
      </c>
      <c r="D2">
        <v>2641</v>
      </c>
      <c r="E2" s="1">
        <v>3.6293306477333901E-5</v>
      </c>
      <c r="F2">
        <f t="shared" ref="F2:F13" si="0">E2*B2</f>
        <v>5.6609897302192667E-7</v>
      </c>
      <c r="H2" t="s">
        <v>12</v>
      </c>
      <c r="I2" t="s">
        <v>18</v>
      </c>
      <c r="J2" t="s">
        <v>19</v>
      </c>
    </row>
    <row r="3" spans="1:10" x14ac:dyDescent="0.25">
      <c r="A3" t="s">
        <v>7</v>
      </c>
      <c r="B3">
        <v>1.5949414119445102E-2</v>
      </c>
      <c r="C3">
        <v>646</v>
      </c>
      <c r="D3">
        <v>1192</v>
      </c>
      <c r="E3">
        <v>9.925756570051869E-4</v>
      </c>
      <c r="F3">
        <f t="shared" si="0"/>
        <v>1.5831000198456026E-5</v>
      </c>
      <c r="H3" t="s">
        <v>4</v>
      </c>
      <c r="I3">
        <v>3.0891240929290549E-5</v>
      </c>
      <c r="J3">
        <f>_xlfn.RANK.AVG(I3, I$3:I$14)</f>
        <v>1</v>
      </c>
    </row>
    <row r="4" spans="1:10" x14ac:dyDescent="0.25">
      <c r="A4" t="s">
        <v>10</v>
      </c>
      <c r="B4">
        <v>1.5937046904334801E-2</v>
      </c>
      <c r="C4">
        <v>645</v>
      </c>
      <c r="D4">
        <v>1214</v>
      </c>
      <c r="E4">
        <v>9.3374601529316696E-4</v>
      </c>
      <c r="F4">
        <f t="shared" si="0"/>
        <v>1.4881154042462922E-5</v>
      </c>
      <c r="H4" t="s">
        <v>7</v>
      </c>
      <c r="I4">
        <v>1.5831000198456026E-5</v>
      </c>
      <c r="J4">
        <f>_xlfn.RANK.AVG(I4, I$3:I$14)</f>
        <v>2</v>
      </c>
    </row>
    <row r="5" spans="1:10" x14ac:dyDescent="0.25">
      <c r="A5" t="s">
        <v>6</v>
      </c>
      <c r="B5">
        <v>1.9076645136005599E-2</v>
      </c>
      <c r="C5">
        <v>1449</v>
      </c>
      <c r="D5">
        <v>4055</v>
      </c>
      <c r="E5">
        <v>1.3712072964504701E-4</v>
      </c>
      <c r="F5">
        <f t="shared" si="0"/>
        <v>2.6158035002287247E-6</v>
      </c>
      <c r="H5" t="s">
        <v>10</v>
      </c>
      <c r="I5">
        <v>1.4881154042462922E-5</v>
      </c>
      <c r="J5">
        <f>_xlfn.RANK.AVG(I5, I$3:I$14)</f>
        <v>3</v>
      </c>
    </row>
    <row r="6" spans="1:10" x14ac:dyDescent="0.25">
      <c r="A6" t="s">
        <v>5</v>
      </c>
      <c r="B6">
        <v>1.6130910562568899E-2</v>
      </c>
      <c r="C6">
        <v>208</v>
      </c>
      <c r="D6">
        <v>674</v>
      </c>
      <c r="E6">
        <v>6.62243221558564E-4</v>
      </c>
      <c r="F6">
        <f t="shared" si="0"/>
        <v>1.0682586177628696E-5</v>
      </c>
      <c r="H6" t="s">
        <v>3</v>
      </c>
      <c r="I6">
        <v>1.3107171086931857E-5</v>
      </c>
      <c r="J6">
        <f>_xlfn.RANK.AVG(I6, I$3:I$14)</f>
        <v>4</v>
      </c>
    </row>
    <row r="7" spans="1:10" x14ac:dyDescent="0.25">
      <c r="A7" t="s">
        <v>9</v>
      </c>
      <c r="B7">
        <v>1.4796854980755701E-2</v>
      </c>
      <c r="C7">
        <v>1652</v>
      </c>
      <c r="D7">
        <v>2771</v>
      </c>
      <c r="E7">
        <v>5.3277450061259399E-4</v>
      </c>
      <c r="F7">
        <f t="shared" si="0"/>
        <v>7.8833870230090919E-6</v>
      </c>
      <c r="H7" t="s">
        <v>1</v>
      </c>
      <c r="I7">
        <v>1.2479335716232978E-5</v>
      </c>
      <c r="J7">
        <f>_xlfn.RANK.AVG(I7, I$3:I$14)</f>
        <v>5</v>
      </c>
    </row>
    <row r="8" spans="1:10" x14ac:dyDescent="0.25">
      <c r="A8" t="s">
        <v>4</v>
      </c>
      <c r="B8">
        <v>1.1737825217762499E-2</v>
      </c>
      <c r="C8">
        <v>73</v>
      </c>
      <c r="D8">
        <v>207</v>
      </c>
      <c r="E8">
        <v>2.63176869276804E-3</v>
      </c>
      <c r="F8">
        <f t="shared" si="0"/>
        <v>3.0891240929290549E-5</v>
      </c>
      <c r="H8" t="s">
        <v>5</v>
      </c>
      <c r="I8">
        <v>1.0682586177628696E-5</v>
      </c>
      <c r="J8">
        <f>_xlfn.RANK.AVG(I8, I$3:I$14)</f>
        <v>6</v>
      </c>
    </row>
    <row r="9" spans="1:10" x14ac:dyDescent="0.25">
      <c r="A9" t="s">
        <v>3</v>
      </c>
      <c r="B9">
        <v>1.3586552095683701E-2</v>
      </c>
      <c r="C9">
        <v>1927</v>
      </c>
      <c r="D9">
        <v>2674</v>
      </c>
      <c r="E9">
        <v>9.6471650751597695E-4</v>
      </c>
      <c r="F9">
        <f t="shared" si="0"/>
        <v>1.3107171086931857E-5</v>
      </c>
      <c r="H9" t="s">
        <v>0</v>
      </c>
      <c r="I9">
        <v>9.7303549726668883E-6</v>
      </c>
      <c r="J9">
        <f>_xlfn.RANK.AVG(I9, I$3:I$14)</f>
        <v>7</v>
      </c>
    </row>
    <row r="10" spans="1:10" x14ac:dyDescent="0.25">
      <c r="A10" t="s">
        <v>8</v>
      </c>
      <c r="B10">
        <v>1.9372439884229001E-2</v>
      </c>
      <c r="C10">
        <v>4137</v>
      </c>
      <c r="D10">
        <v>5942</v>
      </c>
      <c r="E10">
        <v>3.8572311662786398E-4</v>
      </c>
      <c r="F10">
        <f t="shared" si="0"/>
        <v>7.4723978888307468E-6</v>
      </c>
      <c r="H10" t="s">
        <v>9</v>
      </c>
      <c r="I10">
        <v>7.8833870230090919E-6</v>
      </c>
      <c r="J10">
        <f>_xlfn.RANK.AVG(I10, I$3:I$14)</f>
        <v>8</v>
      </c>
    </row>
    <row r="11" spans="1:10" x14ac:dyDescent="0.25">
      <c r="A11" t="s">
        <v>2</v>
      </c>
      <c r="B11">
        <v>1.57904072448098E-2</v>
      </c>
      <c r="C11">
        <v>1149</v>
      </c>
      <c r="D11">
        <v>2245</v>
      </c>
      <c r="E11">
        <v>4.66974460683107E-4</v>
      </c>
      <c r="F11">
        <f t="shared" si="0"/>
        <v>7.373716907111682E-6</v>
      </c>
      <c r="H11" t="s">
        <v>8</v>
      </c>
      <c r="I11">
        <v>7.4723978888307468E-6</v>
      </c>
      <c r="J11">
        <f>_xlfn.RANK.AVG(I11, I$3:I$14)</f>
        <v>9</v>
      </c>
    </row>
    <row r="12" spans="1:10" x14ac:dyDescent="0.25">
      <c r="A12" t="s">
        <v>1</v>
      </c>
      <c r="B12">
        <v>2.0437742686108099E-2</v>
      </c>
      <c r="C12">
        <v>3741</v>
      </c>
      <c r="D12">
        <v>4973</v>
      </c>
      <c r="E12">
        <v>6.10602448024527E-4</v>
      </c>
      <c r="F12">
        <f t="shared" si="0"/>
        <v>1.2479335716232978E-5</v>
      </c>
      <c r="H12" t="s">
        <v>2</v>
      </c>
      <c r="I12">
        <v>7.373716907111682E-6</v>
      </c>
      <c r="J12">
        <f>_xlfn.RANK.AVG(I12, I$3:I$14)</f>
        <v>10</v>
      </c>
    </row>
    <row r="13" spans="1:10" x14ac:dyDescent="0.25">
      <c r="A13" t="s">
        <v>0</v>
      </c>
      <c r="B13">
        <v>1.6606910933733E-2</v>
      </c>
      <c r="C13">
        <v>1842</v>
      </c>
      <c r="D13">
        <v>2919</v>
      </c>
      <c r="E13">
        <v>5.8592203038206102E-4</v>
      </c>
      <c r="F13">
        <f t="shared" si="0"/>
        <v>9.7303549726668883E-6</v>
      </c>
      <c r="H13" t="s">
        <v>6</v>
      </c>
      <c r="I13">
        <v>2.6158035002287247E-6</v>
      </c>
      <c r="J13">
        <f>_xlfn.RANK.AVG(I13, I$3:I$14)</f>
        <v>11</v>
      </c>
    </row>
    <row r="14" spans="1:10" x14ac:dyDescent="0.25">
      <c r="H14" t="s">
        <v>11</v>
      </c>
      <c r="I14">
        <v>5.6609897302192667E-7</v>
      </c>
      <c r="J14">
        <f>_xlfn.RANK.AVG(I14, I$3:I$14)</f>
        <v>12</v>
      </c>
    </row>
  </sheetData>
  <sortState ref="H3:J14">
    <sortCondition ref="J1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allthecomps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2018-10-04T09:46:44Z</dcterms:created>
  <dcterms:modified xsi:type="dcterms:W3CDTF">2018-10-06T09:55:21Z</dcterms:modified>
</cp:coreProperties>
</file>