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35" yWindow="735" windowWidth="21015" windowHeight="9300"/>
  </bookViews>
  <sheets>
    <sheet name="FS 1Sy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5" i="1" l="1"/>
  <c r="F55" i="1"/>
  <c r="G55" i="1"/>
  <c r="H55" i="1"/>
  <c r="I55" i="1"/>
  <c r="J55" i="1"/>
  <c r="K55" i="1"/>
  <c r="L55" i="1"/>
  <c r="M55" i="1"/>
  <c r="D55" i="1"/>
  <c r="I57" i="1"/>
  <c r="G57" i="1"/>
  <c r="E57" i="1"/>
  <c r="D57" i="1"/>
  <c r="C57" i="1"/>
  <c r="B57" i="1"/>
  <c r="I56" i="1"/>
  <c r="G56" i="1"/>
  <c r="E56" i="1"/>
  <c r="D56" i="1"/>
  <c r="C56" i="1"/>
  <c r="B56" i="1"/>
  <c r="M54" i="1"/>
  <c r="L54" i="1"/>
  <c r="K54" i="1"/>
  <c r="J54" i="1"/>
  <c r="I54" i="1"/>
  <c r="H54" i="1"/>
  <c r="G54" i="1"/>
  <c r="F54" i="1"/>
  <c r="E54" i="1"/>
  <c r="D54" i="1"/>
  <c r="I36" i="1"/>
  <c r="G36" i="1"/>
  <c r="E36" i="1"/>
  <c r="D36" i="1"/>
  <c r="C36" i="1"/>
  <c r="B36" i="1"/>
  <c r="I35" i="1"/>
  <c r="G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5" i="1"/>
  <c r="G15" i="1"/>
  <c r="H15" i="1"/>
  <c r="I15" i="1"/>
  <c r="J15" i="1"/>
  <c r="K15" i="1"/>
  <c r="L15" i="1"/>
  <c r="M15" i="1"/>
  <c r="E15" i="1"/>
  <c r="D15" i="1"/>
  <c r="C17" i="1"/>
  <c r="D17" i="1"/>
  <c r="E17" i="1"/>
  <c r="B17" i="1"/>
  <c r="C16" i="1"/>
  <c r="D16" i="1"/>
  <c r="E16" i="1"/>
  <c r="B16" i="1"/>
</calcChain>
</file>

<file path=xl/sharedStrings.xml><?xml version="1.0" encoding="utf-8"?>
<sst xmlns="http://schemas.openxmlformats.org/spreadsheetml/2006/main" count="57" uniqueCount="25">
  <si>
    <t>V2_IGF_100</t>
  </si>
  <si>
    <t>FSP_100</t>
  </si>
  <si>
    <t>OCL 2^10</t>
  </si>
  <si>
    <t>OCL 2^12</t>
  </si>
  <si>
    <t>OCL 2^14</t>
  </si>
  <si>
    <t>OCL 2^16</t>
  </si>
  <si>
    <t>OCL 2^18</t>
  </si>
  <si>
    <t>OCL 2^20</t>
  </si>
  <si>
    <t>Average</t>
  </si>
  <si>
    <t>Std Dev</t>
  </si>
  <si>
    <t>Neurons</t>
  </si>
  <si>
    <t>Neural Step</t>
  </si>
  <si>
    <t>Sim time</t>
  </si>
  <si>
    <t>Fast spiking neurons only with one synapse to sum up.</t>
  </si>
  <si>
    <t>2^x Neurons</t>
  </si>
  <si>
    <t>OCL 2^13</t>
  </si>
  <si>
    <t>OCL 2^15</t>
  </si>
  <si>
    <t>OCL 2^17</t>
  </si>
  <si>
    <t>OCL 2^19</t>
  </si>
  <si>
    <t>Fast spiking neurons only with ten synapses to sum up.</t>
  </si>
  <si>
    <t>Fast spiking neurons with ten synapses each</t>
  </si>
  <si>
    <t>Synapses</t>
  </si>
  <si>
    <t>Sum 10 Synapses</t>
  </si>
  <si>
    <t>No Synapses</t>
  </si>
  <si>
    <t>With 10 Synapses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</si>
</sst>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7379531136119E-2"/>
          <c:y val="5.4709104290003453E-2"/>
          <c:w val="0.8560938320209974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'FS 1Syn'!$A$18</c:f>
              <c:strCache>
                <c:ptCount val="1"/>
                <c:pt idx="0">
                  <c:v>No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1Syn'!$D$17:$M$17</c:f>
                <c:numCache>
                  <c:formatCode>General</c:formatCode>
                  <c:ptCount val="10"/>
                  <c:pt idx="0">
                    <c:v>1.0314438191312168E-2</c:v>
                  </c:pt>
                  <c:pt idx="1">
                    <c:v>1.2884209919215137E-2</c:v>
                  </c:pt>
                  <c:pt idx="2">
                    <c:v>3.3958549890323604E-2</c:v>
                  </c:pt>
                  <c:pt idx="3">
                    <c:v>4.253197212328623E-2</c:v>
                  </c:pt>
                  <c:pt idx="4">
                    <c:v>6.264397656598762E-3</c:v>
                  </c:pt>
                  <c:pt idx="5">
                    <c:v>6.5537341111766238E-3</c:v>
                  </c:pt>
                  <c:pt idx="6">
                    <c:v>3.5042366603869682E-2</c:v>
                  </c:pt>
                  <c:pt idx="7">
                    <c:v>3.3122125493391871E-2</c:v>
                  </c:pt>
                  <c:pt idx="8">
                    <c:v>1.0405641931183271E-2</c:v>
                  </c:pt>
                  <c:pt idx="9">
                    <c:v>3.449633951595437E-2</c:v>
                  </c:pt>
                </c:numCache>
              </c:numRef>
            </c:plus>
            <c:minus>
              <c:numRef>
                <c:f>'FS 1Syn'!$D$17:$M$17</c:f>
                <c:numCache>
                  <c:formatCode>General</c:formatCode>
                  <c:ptCount val="10"/>
                  <c:pt idx="0">
                    <c:v>1.0314438191312168E-2</c:v>
                  </c:pt>
                  <c:pt idx="1">
                    <c:v>1.2884209919215137E-2</c:v>
                  </c:pt>
                  <c:pt idx="2">
                    <c:v>3.3958549890323604E-2</c:v>
                  </c:pt>
                  <c:pt idx="3">
                    <c:v>4.253197212328623E-2</c:v>
                  </c:pt>
                  <c:pt idx="4">
                    <c:v>6.264397656598762E-3</c:v>
                  </c:pt>
                  <c:pt idx="5">
                    <c:v>6.5537341111766238E-3</c:v>
                  </c:pt>
                  <c:pt idx="6">
                    <c:v>3.5042366603869682E-2</c:v>
                  </c:pt>
                  <c:pt idx="7">
                    <c:v>3.3122125493391871E-2</c:v>
                  </c:pt>
                  <c:pt idx="8">
                    <c:v>1.0405641931183271E-2</c:v>
                  </c:pt>
                  <c:pt idx="9">
                    <c:v>3.449633951595437E-2</c:v>
                  </c:pt>
                </c:numCache>
              </c:numRef>
            </c:minus>
          </c:errBars>
          <c:xVal>
            <c:numRef>
              <c:f>'FS 1Syn'!$D$15:$I$15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1Syn'!$D$16:$I$16</c:f>
              <c:numCache>
                <c:formatCode>General</c:formatCode>
                <c:ptCount val="6"/>
                <c:pt idx="0">
                  <c:v>6.4787140000000007E-2</c:v>
                </c:pt>
                <c:pt idx="1">
                  <c:v>9.6337759999999995E-2</c:v>
                </c:pt>
                <c:pt idx="2">
                  <c:v>0.10058032000000001</c:v>
                </c:pt>
                <c:pt idx="3">
                  <c:v>0.14493329999999999</c:v>
                </c:pt>
                <c:pt idx="4">
                  <c:v>0.17089299999999999</c:v>
                </c:pt>
                <c:pt idx="5">
                  <c:v>0.28261999999999998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'FS 1Syn'!$A$37</c:f>
              <c:strCache>
                <c:ptCount val="1"/>
                <c:pt idx="0">
                  <c:v>Sum 10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1Syn'!$D$36:$I$36</c:f>
                <c:numCache>
                  <c:formatCode>General</c:formatCode>
                  <c:ptCount val="6"/>
                  <c:pt idx="0">
                    <c:v>1.0417951232483286E-2</c:v>
                  </c:pt>
                  <c:pt idx="1">
                    <c:v>1.1208962902962964E-2</c:v>
                  </c:pt>
                  <c:pt idx="3">
                    <c:v>3.6949696935157664E-2</c:v>
                  </c:pt>
                  <c:pt idx="5">
                    <c:v>1.1066802609606772E-2</c:v>
                  </c:pt>
                </c:numCache>
              </c:numRef>
            </c:plus>
            <c:minus>
              <c:numRef>
                <c:f>'FS 1Syn'!$D$36:$I$36</c:f>
                <c:numCache>
                  <c:formatCode>General</c:formatCode>
                  <c:ptCount val="6"/>
                  <c:pt idx="0">
                    <c:v>1.0417951232483286E-2</c:v>
                  </c:pt>
                  <c:pt idx="1">
                    <c:v>1.1208962902962964E-2</c:v>
                  </c:pt>
                  <c:pt idx="3">
                    <c:v>3.6949696935157664E-2</c:v>
                  </c:pt>
                  <c:pt idx="5">
                    <c:v>1.1066802609606772E-2</c:v>
                  </c:pt>
                </c:numCache>
              </c:numRef>
            </c:minus>
          </c:errBars>
          <c:xVal>
            <c:numRef>
              <c:f>'FS 1Syn'!$D$34:$I$34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1Syn'!$D$35:$I$35</c:f>
              <c:numCache>
                <c:formatCode>General</c:formatCode>
                <c:ptCount val="6"/>
                <c:pt idx="0">
                  <c:v>8.1589140000000004E-2</c:v>
                </c:pt>
                <c:pt idx="1">
                  <c:v>0.19359380000000001</c:v>
                </c:pt>
                <c:pt idx="3">
                  <c:v>0.40258400000000005</c:v>
                </c:pt>
                <c:pt idx="5">
                  <c:v>1.34843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'FS 1Syn'!$A$58</c:f>
              <c:strCache>
                <c:ptCount val="1"/>
                <c:pt idx="0">
                  <c:v>With 10 Synapses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'FS 1Syn'!$D$57:$I$57</c:f>
                <c:numCache>
                  <c:formatCode>General</c:formatCode>
                  <c:ptCount val="6"/>
                  <c:pt idx="0">
                    <c:v>8.7371763997300678E-3</c:v>
                  </c:pt>
                  <c:pt idx="1">
                    <c:v>1.2187285400777332E-2</c:v>
                  </c:pt>
                  <c:pt idx="3">
                    <c:v>1.4176627474826281E-2</c:v>
                  </c:pt>
                  <c:pt idx="5">
                    <c:v>1.3378365520496135E-2</c:v>
                  </c:pt>
                </c:numCache>
              </c:numRef>
            </c:plus>
            <c:minus>
              <c:numRef>
                <c:f>'FS 1Syn'!$D$57:$I$57</c:f>
                <c:numCache>
                  <c:formatCode>General</c:formatCode>
                  <c:ptCount val="6"/>
                  <c:pt idx="0">
                    <c:v>8.7371763997300678E-3</c:v>
                  </c:pt>
                  <c:pt idx="1">
                    <c:v>1.2187285400777332E-2</c:v>
                  </c:pt>
                  <c:pt idx="3">
                    <c:v>1.4176627474826281E-2</c:v>
                  </c:pt>
                  <c:pt idx="5">
                    <c:v>1.3378365520496135E-2</c:v>
                  </c:pt>
                </c:numCache>
              </c:numRef>
            </c:minus>
          </c:errBars>
          <c:xVal>
            <c:numRef>
              <c:f>'FS 1Syn'!$D$54:$I$54</c:f>
              <c:numCache>
                <c:formatCode>#,##0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'FS 1Syn'!$D$56:$I$56</c:f>
              <c:numCache>
                <c:formatCode>General</c:formatCode>
                <c:ptCount val="6"/>
                <c:pt idx="0">
                  <c:v>0.19001860000000001</c:v>
                </c:pt>
                <c:pt idx="1">
                  <c:v>0.28777459999999999</c:v>
                </c:pt>
                <c:pt idx="3">
                  <c:v>0.82081079999999995</c:v>
                </c:pt>
                <c:pt idx="5">
                  <c:v>2.7591840000000003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904"/>
        <c:axId val="49613440"/>
      </c:scatterChart>
      <c:valAx>
        <c:axId val="496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13440"/>
        <c:crosses val="autoZero"/>
        <c:crossBetween val="midCat"/>
      </c:valAx>
      <c:valAx>
        <c:axId val="496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69335083114608"/>
          <c:y val="9.6838363954505693E-2"/>
          <c:w val="0.30663375766274531"/>
          <c:h val="0.358966022547429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466724</xdr:colOff>
      <xdr:row>11</xdr:row>
      <xdr:rowOff>123825</xdr:rowOff>
    </xdr:from>
    <xdr:to>
      <xdr:col>22</xdr:col>
      <xdr:colOff>571499</xdr:colOff>
      <xdr:row>31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K35" sqref="K35:K36"/>
    </sheetView>
  </sheetViews>
  <sheetFormatPr defaultRowHeight="15" x14ac:dyDescent="0.25"/>
  <cols>
    <col min="4" max="5" width="9.28515625" bestFit="1" customWidth="1"/>
    <col min="6" max="6" width="9.28515625" style="2" bestFit="1" customWidth="1"/>
    <col min="7" max="7" width="10.140625" bestFit="1" customWidth="1"/>
    <col min="8" max="8" width="10.140625" style="2" bestFit="1" customWidth="1"/>
    <col min="9" max="9" width="10.140625" bestFit="1" customWidth="1"/>
    <col min="10" max="10" width="11.7109375" style="2" bestFit="1" customWidth="1"/>
    <col min="11" max="11" width="11.7109375" bestFit="1" customWidth="1"/>
    <col min="12" max="12" width="11.7109375" style="2" bestFit="1" customWidth="1"/>
    <col min="13" max="13" width="12.7109375" bestFit="1" customWidth="1"/>
  </cols>
  <sheetData>
    <row r="1" spans="1:16" ht="18.75" x14ac:dyDescent="0.3">
      <c r="A1" s="4" t="s">
        <v>13</v>
      </c>
      <c r="O1" s="2" t="s">
        <v>11</v>
      </c>
      <c r="P1" s="1">
        <v>2.0000000000000001E-4</v>
      </c>
    </row>
    <row r="2" spans="1:16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15</v>
      </c>
      <c r="G2" s="2" t="s">
        <v>4</v>
      </c>
      <c r="H2" s="2" t="s">
        <v>16</v>
      </c>
      <c r="I2" s="2" t="s">
        <v>5</v>
      </c>
      <c r="J2" s="2" t="s">
        <v>17</v>
      </c>
      <c r="K2" s="2" t="s">
        <v>6</v>
      </c>
      <c r="L2" s="2" t="s">
        <v>18</v>
      </c>
      <c r="M2" s="2" t="s">
        <v>7</v>
      </c>
      <c r="O2" s="2" t="s">
        <v>12</v>
      </c>
      <c r="P2" s="2">
        <v>0.2</v>
      </c>
    </row>
    <row r="3" spans="1:16" x14ac:dyDescent="0.25">
      <c r="A3" s="2"/>
      <c r="B3" s="2">
        <v>7.2041859999999999E-2</v>
      </c>
      <c r="C3" s="2">
        <v>4.0023969999999999E-2</v>
      </c>
      <c r="D3" s="2">
        <v>6.0531099999999997E-2</v>
      </c>
      <c r="E3" s="2">
        <v>0.117544</v>
      </c>
      <c r="F3" s="2">
        <v>7.49615E-2</v>
      </c>
      <c r="G3" s="2">
        <v>9.7667299999999999E-2</v>
      </c>
      <c r="H3" s="2">
        <v>0.164384</v>
      </c>
      <c r="I3" s="2">
        <v>0.28215400000000002</v>
      </c>
      <c r="J3" s="2">
        <v>0.385795</v>
      </c>
      <c r="K3" s="2">
        <v>0.69522499999999998</v>
      </c>
      <c r="L3" s="2">
        <v>1.3028900000000001</v>
      </c>
      <c r="M3" s="2">
        <v>2.5834199999999998</v>
      </c>
    </row>
    <row r="4" spans="1:16" x14ac:dyDescent="0.25">
      <c r="A4" s="2"/>
      <c r="B4" s="2">
        <v>5.2445930000000002E-2</v>
      </c>
      <c r="C4" s="2">
        <v>1.764429E-2</v>
      </c>
      <c r="D4" s="2">
        <v>7.7110700000000004E-2</v>
      </c>
      <c r="E4" s="2">
        <v>0.104243</v>
      </c>
      <c r="F4" s="2">
        <v>8.5079399999999999E-2</v>
      </c>
      <c r="G4" s="2">
        <v>0.18693399999999999</v>
      </c>
      <c r="H4" s="2">
        <v>0.16237199999999999</v>
      </c>
      <c r="I4" s="2">
        <v>0.27413599999999999</v>
      </c>
      <c r="J4" s="2">
        <v>0.46669100000000002</v>
      </c>
      <c r="K4" s="2">
        <v>0.69473799999999997</v>
      </c>
      <c r="L4" s="2">
        <v>1.3210999999999999</v>
      </c>
      <c r="M4" s="2">
        <v>2.5501800000000001</v>
      </c>
    </row>
    <row r="5" spans="1:16" x14ac:dyDescent="0.25">
      <c r="A5" s="2"/>
      <c r="B5" s="2">
        <v>7.4952640000000001E-2</v>
      </c>
      <c r="C5" s="2">
        <v>4.3591709999999999E-2</v>
      </c>
      <c r="D5" s="2">
        <v>4.7795600000000001E-2</v>
      </c>
      <c r="E5" s="2">
        <v>8.9227699999999993E-2</v>
      </c>
      <c r="F5" s="2">
        <v>0.16775100000000001</v>
      </c>
      <c r="G5" s="2">
        <v>8.8754200000000005E-2</v>
      </c>
      <c r="H5" s="2">
        <v>0.175261</v>
      </c>
      <c r="I5" s="2">
        <v>0.29209099999999999</v>
      </c>
      <c r="J5" s="2">
        <v>0.37153799999999998</v>
      </c>
      <c r="K5" s="2">
        <v>0.77663199999999999</v>
      </c>
      <c r="L5" s="2">
        <v>1.29236</v>
      </c>
      <c r="M5" s="2">
        <v>2.5579800000000001</v>
      </c>
    </row>
    <row r="6" spans="1:16" x14ac:dyDescent="0.25">
      <c r="A6" s="2"/>
      <c r="B6" s="2">
        <v>7.2751430000000006E-2</v>
      </c>
      <c r="C6" s="2">
        <v>3.9400369999999997E-2</v>
      </c>
      <c r="D6" s="2">
        <v>7.3337100000000002E-2</v>
      </c>
      <c r="E6" s="2">
        <v>8.8888999999999996E-2</v>
      </c>
      <c r="F6" s="2">
        <v>8.4547600000000001E-2</v>
      </c>
      <c r="G6" s="2">
        <v>0.17686199999999999</v>
      </c>
      <c r="H6" s="2">
        <v>0.174593</v>
      </c>
      <c r="I6" s="2">
        <v>0.277225</v>
      </c>
      <c r="J6" s="2">
        <v>0.37674999999999997</v>
      </c>
      <c r="K6" s="2">
        <v>0.68597300000000005</v>
      </c>
      <c r="L6" s="2">
        <v>1.2929200000000001</v>
      </c>
      <c r="M6" s="2">
        <v>2.63944</v>
      </c>
    </row>
    <row r="7" spans="1:16" x14ac:dyDescent="0.25">
      <c r="A7" s="2"/>
      <c r="B7" s="2">
        <v>7.2371619999999998E-2</v>
      </c>
      <c r="C7" s="2">
        <v>4.0634099999999999E-2</v>
      </c>
      <c r="D7" s="2">
        <v>6.5161200000000002E-2</v>
      </c>
      <c r="E7" s="2">
        <v>8.1785099999999999E-2</v>
      </c>
      <c r="F7" s="2">
        <v>9.0562100000000006E-2</v>
      </c>
      <c r="G7" s="2">
        <v>0.17444899999999999</v>
      </c>
      <c r="H7" s="2">
        <v>0.17785500000000001</v>
      </c>
      <c r="I7" s="2">
        <v>0.28749400000000003</v>
      </c>
      <c r="J7" s="2">
        <v>0.38697100000000001</v>
      </c>
      <c r="K7" s="2">
        <v>0.72154700000000005</v>
      </c>
      <c r="L7" s="2">
        <v>1.30131</v>
      </c>
      <c r="M7" s="2">
        <v>2.5463300000000002</v>
      </c>
    </row>
    <row r="8" spans="1:16" x14ac:dyDescent="0.25">
      <c r="A8" s="2"/>
      <c r="B8" s="2">
        <v>7.2689199999999995E-2</v>
      </c>
      <c r="C8" s="2">
        <v>3.6535140000000001E-2</v>
      </c>
      <c r="D8" s="2"/>
      <c r="E8" s="2"/>
      <c r="G8" s="2"/>
      <c r="I8" s="2"/>
      <c r="K8" s="2"/>
      <c r="M8" s="2"/>
    </row>
    <row r="9" spans="1:16" x14ac:dyDescent="0.25">
      <c r="A9" s="2"/>
      <c r="B9" s="2">
        <v>4.8488759999999999E-2</v>
      </c>
      <c r="C9" s="2">
        <v>3.9424109999999998E-2</v>
      </c>
      <c r="D9" s="2"/>
      <c r="E9" s="2"/>
      <c r="G9" s="2"/>
      <c r="I9" s="2"/>
      <c r="K9" s="2"/>
      <c r="M9" s="2"/>
    </row>
    <row r="10" spans="1:16" x14ac:dyDescent="0.25">
      <c r="A10" s="2"/>
      <c r="B10" s="2">
        <v>7.4415010000000004E-2</v>
      </c>
      <c r="C10" s="2">
        <v>3.8635620000000002E-2</v>
      </c>
      <c r="D10" s="2"/>
      <c r="E10" s="2"/>
      <c r="G10" s="2"/>
      <c r="I10" s="2"/>
      <c r="K10" s="2"/>
      <c r="M10" s="2"/>
    </row>
    <row r="11" spans="1:16" x14ac:dyDescent="0.25">
      <c r="A11" s="2"/>
      <c r="B11" s="2">
        <v>5.6783550000000002E-2</v>
      </c>
      <c r="C11" s="2">
        <v>1.9983440000000002E-2</v>
      </c>
      <c r="D11" s="2"/>
      <c r="E11" s="2"/>
      <c r="G11" s="2"/>
      <c r="I11" s="2"/>
      <c r="K11" s="2"/>
      <c r="M11" s="2"/>
    </row>
    <row r="12" spans="1:16" x14ac:dyDescent="0.25">
      <c r="A12" s="2"/>
      <c r="B12" s="2">
        <v>7.6697050000000003E-2</v>
      </c>
      <c r="C12" s="2">
        <v>3.9596689999999997E-2</v>
      </c>
      <c r="D12" s="2"/>
      <c r="E12" s="2"/>
      <c r="G12" s="2"/>
      <c r="I12" s="2"/>
      <c r="K12" s="2"/>
      <c r="M12" s="2"/>
    </row>
    <row r="13" spans="1:16" x14ac:dyDescent="0.25">
      <c r="A13" s="2"/>
      <c r="B13" s="2"/>
      <c r="C13" s="2"/>
      <c r="D13" s="2"/>
      <c r="E13" s="2"/>
      <c r="G13" s="2"/>
      <c r="I13" s="2"/>
      <c r="K13" s="2"/>
      <c r="M13" s="2"/>
    </row>
    <row r="14" spans="1:16" s="2" customFormat="1" x14ac:dyDescent="0.25">
      <c r="A14" s="2" t="s">
        <v>14</v>
      </c>
      <c r="D14" s="2">
        <v>10</v>
      </c>
      <c r="E14" s="2">
        <v>12</v>
      </c>
      <c r="F14" s="2">
        <v>13</v>
      </c>
      <c r="G14" s="2">
        <v>14</v>
      </c>
      <c r="H14" s="2">
        <v>15</v>
      </c>
      <c r="I14" s="2">
        <v>16</v>
      </c>
      <c r="J14" s="2">
        <v>17</v>
      </c>
      <c r="K14" s="2">
        <v>18</v>
      </c>
      <c r="L14" s="2">
        <v>19</v>
      </c>
      <c r="M14" s="2">
        <v>20</v>
      </c>
    </row>
    <row r="15" spans="1:16" x14ac:dyDescent="0.25">
      <c r="A15" s="2" t="s">
        <v>10</v>
      </c>
      <c r="B15" s="2">
        <v>100</v>
      </c>
      <c r="C15" s="2">
        <v>100</v>
      </c>
      <c r="D15" s="2">
        <f>2^D14</f>
        <v>1024</v>
      </c>
      <c r="E15" s="2">
        <f t="shared" ref="E15" si="0">2^E14</f>
        <v>4096</v>
      </c>
      <c r="F15" s="2">
        <f t="shared" ref="F15" si="1">2^F14</f>
        <v>8192</v>
      </c>
      <c r="G15" s="2">
        <f t="shared" ref="G15" si="2">2^G14</f>
        <v>16384</v>
      </c>
      <c r="H15" s="2">
        <f t="shared" ref="H15" si="3">2^H14</f>
        <v>32768</v>
      </c>
      <c r="I15" s="2">
        <f t="shared" ref="I15" si="4">2^I14</f>
        <v>65536</v>
      </c>
      <c r="J15" s="2">
        <f t="shared" ref="J15" si="5">2^J14</f>
        <v>131072</v>
      </c>
      <c r="K15" s="2">
        <f t="shared" ref="K15" si="6">2^K14</f>
        <v>262144</v>
      </c>
      <c r="L15" s="2">
        <f t="shared" ref="L15" si="7">2^L14</f>
        <v>524288</v>
      </c>
      <c r="M15" s="2">
        <f t="shared" ref="M15" si="8">2^M14</f>
        <v>1048576</v>
      </c>
    </row>
    <row r="16" spans="1:16" x14ac:dyDescent="0.25">
      <c r="A16" s="2" t="s">
        <v>8</v>
      </c>
      <c r="B16" s="2">
        <f>AVERAGE(B3:B12)</f>
        <v>6.736370500000001E-2</v>
      </c>
      <c r="C16" s="2">
        <f t="shared" ref="C16:E16" si="9">AVERAGE(C3:C12)</f>
        <v>3.5546943999999997E-2</v>
      </c>
      <c r="D16" s="2">
        <f t="shared" si="9"/>
        <v>6.4787140000000007E-2</v>
      </c>
      <c r="E16" s="2">
        <f t="shared" si="9"/>
        <v>9.6337759999999995E-2</v>
      </c>
      <c r="F16" s="2">
        <f t="shared" ref="F16:M16" si="10">AVERAGE(F3:F12)</f>
        <v>0.10058032000000001</v>
      </c>
      <c r="G16" s="2">
        <f t="shared" si="10"/>
        <v>0.14493329999999999</v>
      </c>
      <c r="H16" s="2">
        <f t="shared" si="10"/>
        <v>0.17089299999999999</v>
      </c>
      <c r="I16" s="2">
        <f t="shared" si="10"/>
        <v>0.28261999999999998</v>
      </c>
      <c r="J16" s="2">
        <f t="shared" si="10"/>
        <v>0.39754899999999999</v>
      </c>
      <c r="K16" s="2">
        <f t="shared" si="10"/>
        <v>0.7148230000000001</v>
      </c>
      <c r="L16" s="2">
        <f t="shared" si="10"/>
        <v>1.3021160000000001</v>
      </c>
      <c r="M16" s="2">
        <f t="shared" si="10"/>
        <v>2.5754700000000001</v>
      </c>
    </row>
    <row r="17" spans="1:13" x14ac:dyDescent="0.25">
      <c r="A17" s="2" t="s">
        <v>9</v>
      </c>
      <c r="B17" s="2">
        <f>_xlfn.STDEV.P(B3:B12)</f>
        <v>9.9474631418057582E-3</v>
      </c>
      <c r="C17" s="2">
        <f t="shared" ref="C17:E17" si="11">_xlfn.STDEV.P(C3:C12)</f>
        <v>8.5449813137914027E-3</v>
      </c>
      <c r="D17" s="2">
        <f t="shared" si="11"/>
        <v>1.0314438191312168E-2</v>
      </c>
      <c r="E17" s="2">
        <f t="shared" si="11"/>
        <v>1.2884209919215137E-2</v>
      </c>
      <c r="F17" s="2">
        <f t="shared" ref="F17:M17" si="12">_xlfn.STDEV.P(F3:F12)</f>
        <v>3.3958549890323604E-2</v>
      </c>
      <c r="G17" s="2">
        <f t="shared" si="12"/>
        <v>4.253197212328623E-2</v>
      </c>
      <c r="H17" s="2">
        <f t="shared" si="12"/>
        <v>6.264397656598762E-3</v>
      </c>
      <c r="I17" s="2">
        <f t="shared" si="12"/>
        <v>6.5537341111766238E-3</v>
      </c>
      <c r="J17" s="2">
        <f t="shared" si="12"/>
        <v>3.5042366603869682E-2</v>
      </c>
      <c r="K17" s="2">
        <f t="shared" si="12"/>
        <v>3.3122125493391871E-2</v>
      </c>
      <c r="L17" s="2">
        <f t="shared" si="12"/>
        <v>1.0405641931183271E-2</v>
      </c>
      <c r="M17" s="2">
        <f t="shared" si="12"/>
        <v>3.449633951595437E-2</v>
      </c>
    </row>
    <row r="18" spans="1:13" x14ac:dyDescent="0.25">
      <c r="A18" s="2" t="s">
        <v>23</v>
      </c>
      <c r="B18" s="2"/>
      <c r="C18" s="2"/>
      <c r="D18" s="2"/>
      <c r="E18" s="2"/>
      <c r="G18" s="2"/>
      <c r="I18" s="2"/>
      <c r="K18" s="2"/>
      <c r="M18" s="2"/>
    </row>
    <row r="19" spans="1:13" x14ac:dyDescent="0.25">
      <c r="A19" s="2"/>
      <c r="B19" s="2"/>
    </row>
    <row r="20" spans="1:13" ht="18.75" x14ac:dyDescent="0.3">
      <c r="A20" s="4" t="s">
        <v>19</v>
      </c>
      <c r="B20" s="2"/>
      <c r="C20" s="2"/>
      <c r="D20" s="2"/>
      <c r="E20" s="2"/>
      <c r="G20" s="2"/>
      <c r="I20" s="2"/>
      <c r="K20" s="2"/>
      <c r="M20" s="2"/>
    </row>
    <row r="21" spans="1:13" x14ac:dyDescent="0.25">
      <c r="A21" s="2"/>
      <c r="B21" s="2" t="s">
        <v>0</v>
      </c>
      <c r="C21" s="2" t="s">
        <v>1</v>
      </c>
      <c r="D21" s="2" t="s">
        <v>2</v>
      </c>
      <c r="E21" s="2" t="s">
        <v>3</v>
      </c>
      <c r="F21" s="2" t="s">
        <v>15</v>
      </c>
      <c r="G21" s="2" t="s">
        <v>4</v>
      </c>
      <c r="H21" s="2" t="s">
        <v>16</v>
      </c>
      <c r="I21" s="2" t="s">
        <v>5</v>
      </c>
      <c r="J21" s="2" t="s">
        <v>17</v>
      </c>
      <c r="K21" s="2" t="s">
        <v>6</v>
      </c>
      <c r="L21" s="2" t="s">
        <v>18</v>
      </c>
      <c r="M21" s="2" t="s">
        <v>7</v>
      </c>
    </row>
    <row r="22" spans="1:13" x14ac:dyDescent="0.25">
      <c r="A22" s="2"/>
      <c r="B22" s="2">
        <v>7.2041859999999999E-2</v>
      </c>
      <c r="C22" s="2">
        <v>4.0023969999999999E-2</v>
      </c>
      <c r="D22" s="2">
        <v>8.2152699999999995E-2</v>
      </c>
      <c r="E22" s="2">
        <v>0.18873799999999999</v>
      </c>
      <c r="G22" s="2">
        <v>0.389235</v>
      </c>
      <c r="I22" s="2">
        <v>1.3515600000000001</v>
      </c>
      <c r="K22" s="2"/>
      <c r="M22" s="2"/>
    </row>
    <row r="23" spans="1:13" x14ac:dyDescent="0.25">
      <c r="A23" s="2"/>
      <c r="B23" s="2">
        <v>5.2445930000000002E-2</v>
      </c>
      <c r="C23" s="2">
        <v>1.764429E-2</v>
      </c>
      <c r="D23" s="2">
        <v>7.6092599999999996E-2</v>
      </c>
      <c r="E23" s="2">
        <v>0.17513500000000001</v>
      </c>
      <c r="G23" s="2">
        <v>0.475715</v>
      </c>
      <c r="I23" s="2">
        <v>1.34701</v>
      </c>
      <c r="K23" s="2"/>
      <c r="M23" s="2"/>
    </row>
    <row r="24" spans="1:13" x14ac:dyDescent="0.25">
      <c r="A24" s="2"/>
      <c r="B24" s="2">
        <v>7.4952640000000001E-2</v>
      </c>
      <c r="C24" s="2">
        <v>4.3591709999999999E-2</v>
      </c>
      <c r="D24" s="2">
        <v>6.7135899999999998E-2</v>
      </c>
      <c r="E24" s="2">
        <v>0.19551199999999999</v>
      </c>
      <c r="G24" s="2">
        <v>0.37502200000000002</v>
      </c>
      <c r="I24" s="2">
        <v>1.32962</v>
      </c>
      <c r="K24" s="2"/>
      <c r="M24" s="2"/>
    </row>
    <row r="25" spans="1:13" x14ac:dyDescent="0.25">
      <c r="A25" s="2"/>
      <c r="B25" s="2">
        <v>7.2751430000000006E-2</v>
      </c>
      <c r="C25" s="2">
        <v>3.9400369999999997E-2</v>
      </c>
      <c r="D25" s="2">
        <v>8.3688499999999999E-2</v>
      </c>
      <c r="E25" s="2">
        <v>0.20033500000000001</v>
      </c>
      <c r="G25" s="2">
        <v>0.38320799999999999</v>
      </c>
      <c r="I25" s="2">
        <v>1.34989</v>
      </c>
      <c r="K25" s="2"/>
      <c r="M25" s="2"/>
    </row>
    <row r="26" spans="1:13" x14ac:dyDescent="0.25">
      <c r="A26" s="2"/>
      <c r="B26" s="2">
        <v>7.2371619999999998E-2</v>
      </c>
      <c r="C26" s="2">
        <v>4.0634099999999999E-2</v>
      </c>
      <c r="D26" s="2">
        <v>9.8876000000000006E-2</v>
      </c>
      <c r="E26" s="2">
        <v>0.20824899999999999</v>
      </c>
      <c r="G26" s="2">
        <v>0.38973999999999998</v>
      </c>
      <c r="I26" s="2">
        <v>1.3640699999999999</v>
      </c>
      <c r="K26" s="2"/>
      <c r="M26" s="2"/>
    </row>
    <row r="27" spans="1:13" x14ac:dyDescent="0.25">
      <c r="A27" s="2"/>
      <c r="B27" s="2">
        <v>7.2689199999999995E-2</v>
      </c>
      <c r="C27" s="2">
        <v>3.6535140000000001E-2</v>
      </c>
      <c r="D27" s="2"/>
      <c r="E27" s="2"/>
      <c r="G27" s="2"/>
      <c r="I27" s="2"/>
      <c r="K27" s="2"/>
      <c r="M27" s="2"/>
    </row>
    <row r="28" spans="1:13" x14ac:dyDescent="0.25">
      <c r="A28" s="2"/>
      <c r="B28" s="2">
        <v>4.8488759999999999E-2</v>
      </c>
      <c r="C28" s="2">
        <v>3.9424109999999998E-2</v>
      </c>
      <c r="D28" s="2"/>
      <c r="E28" s="2"/>
      <c r="G28" s="2"/>
      <c r="I28" s="2"/>
      <c r="K28" s="2"/>
      <c r="M28" s="2"/>
    </row>
    <row r="29" spans="1:13" x14ac:dyDescent="0.25">
      <c r="A29" s="2"/>
      <c r="B29" s="2">
        <v>7.4415010000000004E-2</v>
      </c>
      <c r="C29" s="2">
        <v>3.8635620000000002E-2</v>
      </c>
      <c r="D29" s="2"/>
      <c r="E29" s="2"/>
      <c r="G29" s="2"/>
      <c r="I29" s="2"/>
      <c r="K29" s="2"/>
      <c r="M29" s="2"/>
    </row>
    <row r="30" spans="1:13" x14ac:dyDescent="0.25">
      <c r="A30" s="2"/>
      <c r="B30" s="2">
        <v>5.6783550000000002E-2</v>
      </c>
      <c r="C30" s="2">
        <v>1.9983440000000002E-2</v>
      </c>
      <c r="D30" s="2"/>
      <c r="E30" s="2"/>
      <c r="G30" s="2"/>
      <c r="I30" s="2"/>
      <c r="K30" s="2"/>
      <c r="M30" s="2"/>
    </row>
    <row r="31" spans="1:13" x14ac:dyDescent="0.25">
      <c r="A31" s="2"/>
      <c r="B31" s="2">
        <v>7.6697050000000003E-2</v>
      </c>
      <c r="C31" s="2">
        <v>3.9596689999999997E-2</v>
      </c>
      <c r="D31" s="2"/>
      <c r="E31" s="2"/>
      <c r="G31" s="2"/>
      <c r="I31" s="2"/>
      <c r="K31" s="2"/>
      <c r="M31" s="2"/>
    </row>
    <row r="32" spans="1:13" x14ac:dyDescent="0.25">
      <c r="A32" s="2"/>
      <c r="B32" s="2"/>
      <c r="C32" s="2"/>
      <c r="D32" s="2"/>
      <c r="E32" s="2"/>
      <c r="G32" s="2"/>
      <c r="I32" s="2"/>
      <c r="K32" s="2"/>
      <c r="M32" s="2"/>
    </row>
    <row r="33" spans="1:13" x14ac:dyDescent="0.25">
      <c r="A33" s="2" t="s">
        <v>14</v>
      </c>
      <c r="B33" s="2"/>
      <c r="C33" s="2"/>
      <c r="D33" s="2">
        <v>10</v>
      </c>
      <c r="E33" s="2">
        <v>12</v>
      </c>
      <c r="F33" s="2">
        <v>13</v>
      </c>
      <c r="G33" s="2">
        <v>14</v>
      </c>
      <c r="H33" s="2">
        <v>15</v>
      </c>
      <c r="I33" s="2">
        <v>16</v>
      </c>
      <c r="J33" s="2">
        <v>17</v>
      </c>
      <c r="K33" s="2">
        <v>18</v>
      </c>
      <c r="L33" s="2">
        <v>19</v>
      </c>
      <c r="M33" s="2">
        <v>20</v>
      </c>
    </row>
    <row r="34" spans="1:13" x14ac:dyDescent="0.25">
      <c r="A34" s="2" t="s">
        <v>10</v>
      </c>
      <c r="B34" s="2">
        <v>100</v>
      </c>
      <c r="C34" s="2">
        <v>100</v>
      </c>
      <c r="D34" s="2">
        <f>2^D33</f>
        <v>1024</v>
      </c>
      <c r="E34" s="2">
        <f t="shared" ref="E34" si="13">2^E33</f>
        <v>4096</v>
      </c>
      <c r="F34" s="2">
        <f t="shared" ref="F34" si="14">2^F33</f>
        <v>8192</v>
      </c>
      <c r="G34" s="2">
        <f t="shared" ref="G34" si="15">2^G33</f>
        <v>16384</v>
      </c>
      <c r="H34" s="2">
        <f t="shared" ref="H34" si="16">2^H33</f>
        <v>32768</v>
      </c>
      <c r="I34" s="2">
        <f t="shared" ref="I34" si="17">2^I33</f>
        <v>65536</v>
      </c>
      <c r="J34" s="2">
        <f t="shared" ref="J34" si="18">2^J33</f>
        <v>131072</v>
      </c>
      <c r="K34" s="2">
        <f t="shared" ref="K34" si="19">2^K33</f>
        <v>262144</v>
      </c>
      <c r="L34" s="2">
        <f t="shared" ref="L34" si="20">2^L33</f>
        <v>524288</v>
      </c>
      <c r="M34" s="2">
        <f t="shared" ref="M34" si="21">2^M33</f>
        <v>1048576</v>
      </c>
    </row>
    <row r="35" spans="1:13" x14ac:dyDescent="0.25">
      <c r="A35" s="2" t="s">
        <v>8</v>
      </c>
      <c r="B35" s="2">
        <f>AVERAGE(B22:B31)</f>
        <v>6.736370500000001E-2</v>
      </c>
      <c r="C35" s="2">
        <f t="shared" ref="C35:M35" si="22">AVERAGE(C22:C31)</f>
        <v>3.5546943999999997E-2</v>
      </c>
      <c r="D35" s="2">
        <f t="shared" si="22"/>
        <v>8.1589140000000004E-2</v>
      </c>
      <c r="E35" s="2">
        <f t="shared" si="22"/>
        <v>0.19359380000000001</v>
      </c>
      <c r="G35" s="2">
        <f t="shared" si="22"/>
        <v>0.40258400000000005</v>
      </c>
      <c r="I35" s="2">
        <f t="shared" si="22"/>
        <v>1.34843</v>
      </c>
      <c r="K35" s="2"/>
      <c r="M35" s="2"/>
    </row>
    <row r="36" spans="1:13" x14ac:dyDescent="0.25">
      <c r="A36" s="2" t="s">
        <v>9</v>
      </c>
      <c r="B36" s="2">
        <f>_xlfn.STDEV.P(B22:B31)</f>
        <v>9.9474631418057582E-3</v>
      </c>
      <c r="C36" s="2">
        <f t="shared" ref="C36:M36" si="23">_xlfn.STDEV.P(C22:C31)</f>
        <v>8.5449813137914027E-3</v>
      </c>
      <c r="D36" s="2">
        <f t="shared" si="23"/>
        <v>1.0417951232483286E-2</v>
      </c>
      <c r="E36" s="2">
        <f t="shared" si="23"/>
        <v>1.1208962902962964E-2</v>
      </c>
      <c r="G36" s="2">
        <f t="shared" si="23"/>
        <v>3.6949696935157664E-2</v>
      </c>
      <c r="I36" s="2">
        <f t="shared" si="23"/>
        <v>1.1066802609606772E-2</v>
      </c>
      <c r="K36" s="2"/>
      <c r="M36" s="2"/>
    </row>
    <row r="37" spans="1:13" x14ac:dyDescent="0.25">
      <c r="A37" t="s">
        <v>22</v>
      </c>
    </row>
    <row r="40" spans="1:13" ht="18.75" x14ac:dyDescent="0.3">
      <c r="A40" s="4" t="s">
        <v>20</v>
      </c>
      <c r="B40" s="2"/>
      <c r="C40" s="2"/>
      <c r="D40" s="2"/>
      <c r="E40" s="2"/>
      <c r="G40" s="2"/>
      <c r="I40" s="2"/>
      <c r="K40" s="2"/>
      <c r="M40" s="2"/>
    </row>
    <row r="41" spans="1:13" x14ac:dyDescent="0.25">
      <c r="A41" s="2"/>
      <c r="B41" s="2" t="s">
        <v>0</v>
      </c>
      <c r="C41" s="2" t="s">
        <v>1</v>
      </c>
      <c r="D41" s="2" t="s">
        <v>2</v>
      </c>
      <c r="E41" s="2" t="s">
        <v>3</v>
      </c>
      <c r="F41" s="2" t="s">
        <v>15</v>
      </c>
      <c r="G41" s="2" t="s">
        <v>4</v>
      </c>
      <c r="H41" s="2" t="s">
        <v>16</v>
      </c>
      <c r="I41" s="2" t="s">
        <v>5</v>
      </c>
      <c r="J41" s="2" t="s">
        <v>17</v>
      </c>
      <c r="K41" s="2" t="s">
        <v>6</v>
      </c>
      <c r="L41" s="2" t="s">
        <v>18</v>
      </c>
      <c r="M41" s="2" t="s">
        <v>7</v>
      </c>
    </row>
    <row r="42" spans="1:13" x14ac:dyDescent="0.25">
      <c r="A42" s="2"/>
      <c r="B42" s="2">
        <v>7.2041859999999999E-2</v>
      </c>
      <c r="C42" s="2">
        <v>4.0023969999999999E-2</v>
      </c>
      <c r="D42" s="2">
        <v>0.17308499999999999</v>
      </c>
      <c r="E42" s="2">
        <v>0.28573799999999999</v>
      </c>
      <c r="G42" s="2">
        <v>0.83005799999999996</v>
      </c>
      <c r="I42" s="2">
        <v>2.7700300000000002</v>
      </c>
      <c r="K42" s="2"/>
      <c r="M42" s="2"/>
    </row>
    <row r="43" spans="1:13" x14ac:dyDescent="0.25">
      <c r="A43" s="2"/>
      <c r="B43" s="2">
        <v>5.2445930000000002E-2</v>
      </c>
      <c r="C43" s="2">
        <v>1.764429E-2</v>
      </c>
      <c r="D43" s="2">
        <v>0.19839899999999999</v>
      </c>
      <c r="E43" s="2">
        <v>0.27193899999999999</v>
      </c>
      <c r="G43" s="2">
        <v>0.82374899999999995</v>
      </c>
      <c r="I43" s="2">
        <v>2.7398600000000002</v>
      </c>
      <c r="K43" s="2"/>
      <c r="M43" s="2"/>
    </row>
    <row r="44" spans="1:13" x14ac:dyDescent="0.25">
      <c r="A44" s="2"/>
      <c r="B44" s="2">
        <v>7.4952640000000001E-2</v>
      </c>
      <c r="C44" s="2">
        <v>4.3591709999999999E-2</v>
      </c>
      <c r="D44" s="2">
        <v>0.19333700000000001</v>
      </c>
      <c r="E44" s="2">
        <v>0.28915600000000002</v>
      </c>
      <c r="G44" s="2">
        <v>0.80301900000000004</v>
      </c>
      <c r="I44" s="2">
        <v>2.77671</v>
      </c>
      <c r="K44" s="2"/>
      <c r="M44" s="2"/>
    </row>
    <row r="45" spans="1:13" x14ac:dyDescent="0.25">
      <c r="A45" s="2"/>
      <c r="B45" s="2">
        <v>7.2751430000000006E-2</v>
      </c>
      <c r="C45" s="2">
        <v>3.9400369999999997E-2</v>
      </c>
      <c r="D45" s="2">
        <v>0.192636</v>
      </c>
      <c r="E45" s="2">
        <v>0.28279399999999999</v>
      </c>
      <c r="G45">
        <v>0.84062099999999995</v>
      </c>
      <c r="I45" s="2">
        <v>2.7493799999999999</v>
      </c>
      <c r="K45" s="2"/>
      <c r="M45" s="2"/>
    </row>
    <row r="46" spans="1:13" x14ac:dyDescent="0.25">
      <c r="A46" s="2"/>
      <c r="B46" s="2">
        <v>7.2371619999999998E-2</v>
      </c>
      <c r="C46" s="2">
        <v>4.0634099999999999E-2</v>
      </c>
      <c r="D46" s="2">
        <v>0.192636</v>
      </c>
      <c r="E46" s="2">
        <v>0.30924600000000002</v>
      </c>
      <c r="G46" s="2">
        <v>0.80660699999999996</v>
      </c>
      <c r="I46" s="2">
        <v>2.7599399999999998</v>
      </c>
      <c r="K46" s="2"/>
      <c r="M46" s="2"/>
    </row>
    <row r="47" spans="1:13" x14ac:dyDescent="0.25">
      <c r="A47" s="2"/>
      <c r="B47" s="2">
        <v>7.2689199999999995E-2</v>
      </c>
      <c r="C47" s="2">
        <v>3.6535140000000001E-2</v>
      </c>
      <c r="D47" s="2"/>
      <c r="E47" s="2"/>
      <c r="G47" s="2"/>
      <c r="I47" s="2"/>
      <c r="K47" s="2"/>
      <c r="M47" s="2"/>
    </row>
    <row r="48" spans="1:13" x14ac:dyDescent="0.25">
      <c r="A48" s="2"/>
      <c r="B48" s="2">
        <v>4.8488759999999999E-2</v>
      </c>
      <c r="C48" s="2">
        <v>3.9424109999999998E-2</v>
      </c>
      <c r="D48" s="2"/>
      <c r="E48" s="2"/>
      <c r="G48" s="2"/>
      <c r="I48" s="2"/>
      <c r="K48" s="2"/>
      <c r="M48" s="2"/>
    </row>
    <row r="49" spans="1:13" x14ac:dyDescent="0.25">
      <c r="A49" s="2"/>
      <c r="B49" s="2">
        <v>7.4415010000000004E-2</v>
      </c>
      <c r="C49" s="2">
        <v>3.8635620000000002E-2</v>
      </c>
      <c r="D49" s="2"/>
      <c r="E49" s="2"/>
      <c r="G49" s="2"/>
      <c r="I49" s="2"/>
      <c r="K49" s="2"/>
      <c r="M49" s="2"/>
    </row>
    <row r="50" spans="1:13" x14ac:dyDescent="0.25">
      <c r="A50" s="2"/>
      <c r="B50" s="2">
        <v>5.6783550000000002E-2</v>
      </c>
      <c r="C50" s="2">
        <v>1.9983440000000002E-2</v>
      </c>
      <c r="D50" s="2"/>
      <c r="E50" s="2"/>
      <c r="G50" s="2"/>
      <c r="I50" s="2"/>
      <c r="K50" s="2"/>
      <c r="M50" s="2"/>
    </row>
    <row r="51" spans="1:13" x14ac:dyDescent="0.25">
      <c r="A51" s="2"/>
      <c r="B51" s="2">
        <v>7.6697050000000003E-2</v>
      </c>
      <c r="C51" s="2">
        <v>3.9596689999999997E-2</v>
      </c>
      <c r="D51" s="2"/>
      <c r="E51" s="2"/>
      <c r="G51" s="2"/>
      <c r="I51" s="2"/>
      <c r="K51" s="2"/>
      <c r="M51" s="2"/>
    </row>
    <row r="52" spans="1:13" x14ac:dyDescent="0.25">
      <c r="A52" s="2"/>
      <c r="B52" s="2"/>
      <c r="C52" s="2"/>
      <c r="D52" s="2"/>
      <c r="E52" s="2"/>
      <c r="G52" s="2"/>
      <c r="I52" s="2"/>
      <c r="K52" s="2"/>
      <c r="M52" s="2"/>
    </row>
    <row r="53" spans="1:13" x14ac:dyDescent="0.25">
      <c r="A53" s="2" t="s">
        <v>14</v>
      </c>
      <c r="B53" s="2"/>
      <c r="C53" s="2"/>
      <c r="D53" s="2">
        <v>10</v>
      </c>
      <c r="E53" s="2">
        <v>12</v>
      </c>
      <c r="F53" s="2">
        <v>13</v>
      </c>
      <c r="G53" s="2">
        <v>14</v>
      </c>
      <c r="H53" s="2">
        <v>15</v>
      </c>
      <c r="I53" s="2">
        <v>16</v>
      </c>
      <c r="J53" s="2">
        <v>17</v>
      </c>
      <c r="K53" s="2">
        <v>18</v>
      </c>
      <c r="L53" s="2">
        <v>19</v>
      </c>
      <c r="M53" s="2">
        <v>20</v>
      </c>
    </row>
    <row r="54" spans="1:13" x14ac:dyDescent="0.25">
      <c r="A54" s="2" t="s">
        <v>10</v>
      </c>
      <c r="B54" s="2">
        <v>100</v>
      </c>
      <c r="C54" s="2">
        <v>100</v>
      </c>
      <c r="D54" s="3">
        <f>2^D53</f>
        <v>1024</v>
      </c>
      <c r="E54" s="3">
        <f t="shared" ref="E54" si="24">2^E53</f>
        <v>4096</v>
      </c>
      <c r="F54" s="3">
        <f t="shared" ref="F54" si="25">2^F53</f>
        <v>8192</v>
      </c>
      <c r="G54" s="3">
        <f t="shared" ref="G54" si="26">2^G53</f>
        <v>16384</v>
      </c>
      <c r="H54" s="3">
        <f t="shared" ref="H54" si="27">2^H53</f>
        <v>32768</v>
      </c>
      <c r="I54" s="3">
        <f t="shared" ref="I54" si="28">2^I53</f>
        <v>65536</v>
      </c>
      <c r="J54" s="3">
        <f t="shared" ref="J54" si="29">2^J53</f>
        <v>131072</v>
      </c>
      <c r="K54" s="3">
        <f t="shared" ref="K54" si="30">2^K53</f>
        <v>262144</v>
      </c>
      <c r="L54" s="3">
        <f t="shared" ref="L54" si="31">2^L53</f>
        <v>524288</v>
      </c>
      <c r="M54" s="3">
        <f t="shared" ref="M54" si="32">2^M53</f>
        <v>1048576</v>
      </c>
    </row>
    <row r="55" spans="1:13" s="2" customFormat="1" x14ac:dyDescent="0.25">
      <c r="A55" s="2" t="s">
        <v>21</v>
      </c>
      <c r="D55" s="3">
        <f>D54*10</f>
        <v>10240</v>
      </c>
      <c r="E55" s="3">
        <f t="shared" ref="E55:M55" si="33">E54*10</f>
        <v>40960</v>
      </c>
      <c r="F55" s="3">
        <f t="shared" si="33"/>
        <v>81920</v>
      </c>
      <c r="G55" s="3">
        <f t="shared" si="33"/>
        <v>163840</v>
      </c>
      <c r="H55" s="3">
        <f t="shared" si="33"/>
        <v>327680</v>
      </c>
      <c r="I55" s="3">
        <f t="shared" si="33"/>
        <v>655360</v>
      </c>
      <c r="J55" s="3">
        <f t="shared" si="33"/>
        <v>1310720</v>
      </c>
      <c r="K55" s="3">
        <f t="shared" si="33"/>
        <v>2621440</v>
      </c>
      <c r="L55" s="3">
        <f t="shared" si="33"/>
        <v>5242880</v>
      </c>
      <c r="M55" s="3">
        <f t="shared" si="33"/>
        <v>10485760</v>
      </c>
    </row>
    <row r="56" spans="1:13" x14ac:dyDescent="0.25">
      <c r="A56" s="2" t="s">
        <v>8</v>
      </c>
      <c r="B56" s="2">
        <f>AVERAGE(B42:B51)</f>
        <v>6.736370500000001E-2</v>
      </c>
      <c r="C56" s="2">
        <f t="shared" ref="C56:M56" si="34">AVERAGE(C42:C51)</f>
        <v>3.5546943999999997E-2</v>
      </c>
      <c r="D56" s="2">
        <f t="shared" si="34"/>
        <v>0.19001860000000001</v>
      </c>
      <c r="E56" s="2">
        <f t="shared" si="34"/>
        <v>0.28777459999999999</v>
      </c>
      <c r="G56" s="2">
        <f t="shared" ref="G56:M56" si="35">AVERAGE(G42:G51)</f>
        <v>0.82081079999999995</v>
      </c>
      <c r="I56" s="2">
        <f t="shared" ref="I56:M56" si="36">AVERAGE(I42:I51)</f>
        <v>2.7591840000000003</v>
      </c>
      <c r="K56" s="2"/>
      <c r="M56" s="2"/>
    </row>
    <row r="57" spans="1:13" x14ac:dyDescent="0.25">
      <c r="A57" s="2" t="s">
        <v>9</v>
      </c>
      <c r="B57" s="2">
        <f>_xlfn.STDEV.P(B42:B51)</f>
        <v>9.9474631418057582E-3</v>
      </c>
      <c r="C57" s="2">
        <f t="shared" ref="C57:M57" si="37">_xlfn.STDEV.P(C42:C51)</f>
        <v>8.5449813137914027E-3</v>
      </c>
      <c r="D57" s="2">
        <f t="shared" si="37"/>
        <v>8.7371763997300678E-3</v>
      </c>
      <c r="E57" s="2">
        <f t="shared" si="37"/>
        <v>1.2187285400777332E-2</v>
      </c>
      <c r="G57" s="2">
        <f t="shared" ref="G57:M57" si="38">_xlfn.STDEV.P(G42:G51)</f>
        <v>1.4176627474826281E-2</v>
      </c>
      <c r="I57" s="2">
        <f t="shared" ref="I57:M57" si="39">_xlfn.STDEV.P(I42:I51)</f>
        <v>1.3378365520496135E-2</v>
      </c>
      <c r="K57" s="2"/>
      <c r="M57" s="2"/>
    </row>
    <row r="58" spans="1:13" x14ac:dyDescent="0.25">
      <c r="A58" t="s">
        <v>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 1Syn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2012-12-29T17:44:30Z</dcterms:created>
  <dcterms:modified xsi:type="dcterms:W3CDTF">2012-12-29T18:28:19Z</dcterms:modified>
</cp:coreProperties>
</file>