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90"/>
  </bookViews>
  <sheets>
    <sheet name="FastSpiking Phase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6" i="1" l="1"/>
  <c r="X13" i="1"/>
  <c r="X14" i="1"/>
  <c r="AD13" i="1" l="1"/>
  <c r="AE13" i="1"/>
  <c r="AF13" i="1"/>
  <c r="AG13" i="1"/>
  <c r="AD14" i="1"/>
  <c r="AE14" i="1"/>
  <c r="AF14" i="1"/>
  <c r="AG14" i="1"/>
  <c r="AA13" i="1"/>
  <c r="AB13" i="1"/>
  <c r="AC13" i="1"/>
  <c r="AA14" i="1"/>
  <c r="AB14" i="1"/>
  <c r="AC14" i="1"/>
  <c r="Z14" i="1" l="1"/>
  <c r="Y14" i="1"/>
  <c r="Z13" i="1"/>
  <c r="Y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Y16" i="1" l="1"/>
</calcChain>
</file>

<file path=xl/sharedStrings.xml><?xml version="1.0" encoding="utf-8"?>
<sst xmlns="http://schemas.openxmlformats.org/spreadsheetml/2006/main" count="19" uniqueCount="19">
  <si>
    <t>Time</t>
  </si>
  <si>
    <t>1Vm</t>
  </si>
  <si>
    <t>1VmOCL</t>
  </si>
  <si>
    <t>Error</t>
  </si>
  <si>
    <t>OCL 100_100</t>
  </si>
  <si>
    <t>OCL256_256</t>
  </si>
  <si>
    <t>OCL512_512</t>
  </si>
  <si>
    <t>OCL_1024_512</t>
  </si>
  <si>
    <t>OCL_Neurons_WorkItems</t>
  </si>
  <si>
    <t>OCL_2048_512</t>
  </si>
  <si>
    <t>OCL_4096_512</t>
  </si>
  <si>
    <t>OCL_8192_256</t>
  </si>
  <si>
    <t>OCL_16384_512</t>
  </si>
  <si>
    <t>Average</t>
  </si>
  <si>
    <t>Std Dev</t>
  </si>
  <si>
    <t>Neurons</t>
  </si>
  <si>
    <t>FSP_100</t>
  </si>
  <si>
    <t>V2_IGF_100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</si>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</sst>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6896"/>
        <c:axId val="102578432"/>
      </c:scatterChart>
      <c:valAx>
        <c:axId val="10257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78432"/>
        <c:crosses val="autoZero"/>
        <c:crossBetween val="midCat"/>
      </c:valAx>
      <c:valAx>
        <c:axId val="10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7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1'!$X$14:$AG$14</c:f>
                <c:numCache>
                  <c:formatCode>General</c:formatCode>
                  <c:ptCount val="10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1.7847424542773674E-3</c:v>
                  </c:pt>
                  <c:pt idx="3">
                    <c:v>1.9851950584514359E-3</c:v>
                  </c:pt>
                  <c:pt idx="4">
                    <c:v>2.9185689120012222E-3</c:v>
                  </c:pt>
                  <c:pt idx="5">
                    <c:v>1.513451159568752E-3</c:v>
                  </c:pt>
                  <c:pt idx="6">
                    <c:v>7.7375000000000013E-4</c:v>
                  </c:pt>
                  <c:pt idx="7">
                    <c:v>2.9136938122233933E-3</c:v>
                  </c:pt>
                  <c:pt idx="8">
                    <c:v>1.5406196463508507E-3</c:v>
                  </c:pt>
                  <c:pt idx="9">
                    <c:v>3.7964362089845378E-3</c:v>
                  </c:pt>
                </c:numCache>
              </c:numRef>
            </c:plus>
            <c:minus>
              <c:numRef>
                <c:f>'FastSpiking Phase 1'!$X$14:$AG$14</c:f>
                <c:numCache>
                  <c:formatCode>General</c:formatCode>
                  <c:ptCount val="10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1.7847424542773674E-3</c:v>
                  </c:pt>
                  <c:pt idx="3">
                    <c:v>1.9851950584514359E-3</c:v>
                  </c:pt>
                  <c:pt idx="4">
                    <c:v>2.9185689120012222E-3</c:v>
                  </c:pt>
                  <c:pt idx="5">
                    <c:v>1.513451159568752E-3</c:v>
                  </c:pt>
                  <c:pt idx="6">
                    <c:v>7.7375000000000013E-4</c:v>
                  </c:pt>
                  <c:pt idx="7">
                    <c:v>2.9136938122233933E-3</c:v>
                  </c:pt>
                  <c:pt idx="8">
                    <c:v>1.5406196463508507E-3</c:v>
                  </c:pt>
                  <c:pt idx="9">
                    <c:v>3.7964362089845378E-3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100_100</c:v>
                </c:pt>
                <c:pt idx="3">
                  <c:v>OCL256_256</c:v>
                </c:pt>
                <c:pt idx="4">
                  <c:v>OCL512_512</c:v>
                </c:pt>
                <c:pt idx="5">
                  <c:v>OCL_1024_512</c:v>
                </c:pt>
                <c:pt idx="6">
                  <c:v>OCL_2048_512</c:v>
                </c:pt>
                <c:pt idx="7">
                  <c:v>OCL_4096_512</c:v>
                </c:pt>
                <c:pt idx="8">
                  <c:v>OCL_8192_256</c:v>
                </c:pt>
                <c:pt idx="9">
                  <c:v>OCL_16384_512</c:v>
                </c:pt>
              </c:strCache>
            </c:strRef>
          </c:cat>
          <c:val>
            <c:numRef>
              <c:f>'FastSpiking Phase 1'!$X$13:$AG$13</c:f>
              <c:numCache>
                <c:formatCode>General</c:formatCode>
                <c:ptCount val="10"/>
                <c:pt idx="0">
                  <c:v>6.736370500000001E-2</c:v>
                </c:pt>
                <c:pt idx="1">
                  <c:v>3.5546943999999997E-2</c:v>
                </c:pt>
                <c:pt idx="2">
                  <c:v>2.760663E-2</c:v>
                </c:pt>
                <c:pt idx="3">
                  <c:v>2.7827330000000001E-2</c:v>
                </c:pt>
                <c:pt idx="4">
                  <c:v>2.7897570000000003E-2</c:v>
                </c:pt>
                <c:pt idx="5">
                  <c:v>2.6445139999999999E-2</c:v>
                </c:pt>
                <c:pt idx="6">
                  <c:v>2.822305E-2</c:v>
                </c:pt>
                <c:pt idx="7">
                  <c:v>2.7555716666666664E-2</c:v>
                </c:pt>
                <c:pt idx="8">
                  <c:v>2.7690983333333332E-2</c:v>
                </c:pt>
                <c:pt idx="9">
                  <c:v>2.6151533333333334E-2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23488"/>
        <c:axId val="102629760"/>
      </c:barChart>
      <c:catAx>
        <c:axId val="1026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2629760"/>
        <c:crosses val="autoZero"/>
        <c:auto val="1"/>
        <c:lblAlgn val="ctr"/>
        <c:lblOffset val="100"/>
        <c:noMultiLvlLbl val="0"/>
      </c:catAx>
      <c:valAx>
        <c:axId val="1026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2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33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tabSelected="1" topLeftCell="P1" workbookViewId="0">
      <selection activeCell="Z17" sqref="Z17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9" max="29" width="15.7109375" customWidth="1"/>
    <col min="30" max="31" width="15" customWidth="1"/>
    <col min="32" max="32" width="13.5703125" bestFit="1" customWidth="1"/>
    <col min="33" max="33" width="14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17</v>
      </c>
      <c r="Y1" t="s">
        <v>16</v>
      </c>
      <c r="Z1" t="s">
        <v>4</v>
      </c>
      <c r="AA1" t="s">
        <v>5</v>
      </c>
      <c r="AB1" t="s">
        <v>6</v>
      </c>
      <c r="AC1" t="s">
        <v>7</v>
      </c>
      <c r="AD1" t="s">
        <v>9</v>
      </c>
      <c r="AE1" t="s">
        <v>10</v>
      </c>
      <c r="AF1" t="s">
        <v>11</v>
      </c>
      <c r="AG1" t="s">
        <v>12</v>
      </c>
      <c r="AJ1" t="s">
        <v>8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2.47041E-2</v>
      </c>
      <c r="AA2">
        <v>2.4629600000000001E-2</v>
      </c>
      <c r="AB2">
        <v>2.7544900000000001E-2</v>
      </c>
      <c r="AC2">
        <v>2.4692499999999999E-2</v>
      </c>
      <c r="AD2">
        <v>2.89968E-2</v>
      </c>
      <c r="AE2">
        <v>2.6776299999999999E-2</v>
      </c>
      <c r="AF2">
        <v>2.6374100000000001E-2</v>
      </c>
      <c r="AG2">
        <v>2.28281E-2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2.9869900000000001E-2</v>
      </c>
      <c r="AA3">
        <v>3.1960200000000001E-2</v>
      </c>
      <c r="AB3">
        <v>2.4779099999999998E-2</v>
      </c>
      <c r="AC3">
        <v>2.7592999999999999E-2</v>
      </c>
      <c r="AD3">
        <v>2.7449299999999999E-2</v>
      </c>
      <c r="AE3">
        <v>2.5118499999999998E-2</v>
      </c>
      <c r="AF3">
        <v>2.7071399999999999E-2</v>
      </c>
      <c r="AG3">
        <v>2.30572E-2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2.43891E-2</v>
      </c>
      <c r="AA4">
        <v>2.8483499999999998E-2</v>
      </c>
      <c r="AB4">
        <v>2.76841E-2</v>
      </c>
      <c r="AC4">
        <v>2.6224600000000001E-2</v>
      </c>
      <c r="AE4">
        <v>2.71138E-2</v>
      </c>
      <c r="AF4">
        <v>2.79902E-2</v>
      </c>
      <c r="AG4">
        <v>2.57177E-2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2.8991599999999999E-2</v>
      </c>
      <c r="AA5">
        <v>2.6041100000000001E-2</v>
      </c>
      <c r="AB5">
        <v>2.48548E-2</v>
      </c>
      <c r="AC5">
        <v>2.5333399999999999E-2</v>
      </c>
      <c r="AE5">
        <v>2.89108E-2</v>
      </c>
      <c r="AF5">
        <v>2.79902E-2</v>
      </c>
      <c r="AG5">
        <v>3.3609E-2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2.8546999999999999E-2</v>
      </c>
      <c r="AA6">
        <v>2.6856499999999998E-2</v>
      </c>
      <c r="AB6">
        <v>2.9156499999999998E-2</v>
      </c>
      <c r="AC6">
        <v>2.4306899999999999E-2</v>
      </c>
      <c r="AE6">
        <v>2.42518E-2</v>
      </c>
      <c r="AF6">
        <v>2.6009600000000001E-2</v>
      </c>
      <c r="AG6">
        <v>2.8070299999999999E-2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  <c r="Z7">
        <v>2.7404399999999999E-2</v>
      </c>
      <c r="AA7">
        <v>2.76963E-2</v>
      </c>
      <c r="AB7">
        <v>2.92765E-2</v>
      </c>
      <c r="AC7">
        <v>2.59898E-2</v>
      </c>
      <c r="AE7">
        <v>3.3163100000000001E-2</v>
      </c>
      <c r="AF7">
        <v>3.0710399999999999E-2</v>
      </c>
      <c r="AG7">
        <v>2.3626899999999999E-2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  <c r="Z8">
        <v>2.7390899999999999E-2</v>
      </c>
      <c r="AA8">
        <v>3.0354300000000001E-2</v>
      </c>
      <c r="AB8">
        <v>2.68142E-2</v>
      </c>
      <c r="AC8">
        <v>2.8063899999999999E-2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  <c r="Z9">
        <v>2.8489299999999999E-2</v>
      </c>
      <c r="AA9">
        <v>2.7296000000000001E-2</v>
      </c>
      <c r="AB9">
        <v>2.52263E-2</v>
      </c>
      <c r="AC9">
        <v>2.9552999999999999E-2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  <c r="Z10">
        <v>2.6776999999999999E-2</v>
      </c>
      <c r="AA10">
        <v>2.8030599999999999E-2</v>
      </c>
      <c r="AB10">
        <v>2.8394300000000001E-2</v>
      </c>
      <c r="AC10">
        <v>2.66243E-2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  <c r="Z11">
        <v>2.9503000000000001E-2</v>
      </c>
      <c r="AA11">
        <v>2.69252E-2</v>
      </c>
      <c r="AB11">
        <v>3.5244999999999999E-2</v>
      </c>
      <c r="AC11">
        <v>2.6069999999999999E-2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13</v>
      </c>
      <c r="X13">
        <f>AVERAGE(X2:X11)</f>
        <v>6.736370500000001E-2</v>
      </c>
      <c r="Y13">
        <f>AVERAGE(Y2:Y11)</f>
        <v>3.5546943999999997E-2</v>
      </c>
      <c r="Z13">
        <f>AVERAGE(Z2:Z11)</f>
        <v>2.760663E-2</v>
      </c>
      <c r="AA13">
        <f t="shared" ref="AA13:AC13" si="1">AVERAGE(AA2:AA11)</f>
        <v>2.7827330000000001E-2</v>
      </c>
      <c r="AB13">
        <f t="shared" si="1"/>
        <v>2.7897570000000003E-2</v>
      </c>
      <c r="AC13">
        <f t="shared" si="1"/>
        <v>2.6445139999999999E-2</v>
      </c>
      <c r="AD13">
        <f t="shared" ref="AD13:AG13" si="2">AVERAGE(AD2:AD11)</f>
        <v>2.822305E-2</v>
      </c>
      <c r="AE13">
        <f t="shared" si="2"/>
        <v>2.7555716666666664E-2</v>
      </c>
      <c r="AF13">
        <f t="shared" si="2"/>
        <v>2.7690983333333332E-2</v>
      </c>
      <c r="AG13">
        <f t="shared" si="2"/>
        <v>2.6151533333333334E-2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14</v>
      </c>
      <c r="X14">
        <f>_xlfn.STDEV.P(X2:X11)</f>
        <v>9.9474631418057582E-3</v>
      </c>
      <c r="Y14">
        <f>_xlfn.STDEV.P(Y2:Y11)</f>
        <v>8.5449813137914027E-3</v>
      </c>
      <c r="Z14">
        <f>_xlfn.STDEV.P(Z2:Z11)</f>
        <v>1.7847424542773674E-3</v>
      </c>
      <c r="AA14">
        <f t="shared" ref="AA14:AC14" si="3">_xlfn.STDEV.P(AA2:AA11)</f>
        <v>1.9851950584514359E-3</v>
      </c>
      <c r="AB14">
        <f t="shared" si="3"/>
        <v>2.9185689120012222E-3</v>
      </c>
      <c r="AC14">
        <f t="shared" si="3"/>
        <v>1.513451159568752E-3</v>
      </c>
      <c r="AD14">
        <f t="shared" ref="AD14:AG14" si="4">_xlfn.STDEV.P(AD2:AD11)</f>
        <v>7.7375000000000013E-4</v>
      </c>
      <c r="AE14">
        <f t="shared" si="4"/>
        <v>2.9136938122233933E-3</v>
      </c>
      <c r="AF14">
        <f t="shared" si="4"/>
        <v>1.5406196463508507E-3</v>
      </c>
      <c r="AG14">
        <f t="shared" si="4"/>
        <v>3.7964362089845378E-3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15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2048</v>
      </c>
      <c r="AE15">
        <v>4096</v>
      </c>
      <c r="AF15">
        <v>8192</v>
      </c>
      <c r="AG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18</v>
      </c>
      <c r="X16">
        <f>((X13-Z13)/X13)*100</f>
        <v>59.018539731447376</v>
      </c>
      <c r="Y16">
        <f>((Y13-Z13)/Y13)*100</f>
        <v>22.337543277981919</v>
      </c>
    </row>
    <row r="17" spans="1: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</row>
    <row r="22" spans="1: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</row>
    <row r="23" spans="1: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5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5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5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5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5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5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5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5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5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5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5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5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5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5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5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5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5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5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5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5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5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5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5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5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5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5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5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5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5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5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5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5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5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5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5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5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5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5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5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5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5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5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5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5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5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5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5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5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5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5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5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5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5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5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5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5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5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5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5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5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5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5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5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5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6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6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6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6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6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6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6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6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6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6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6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6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6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6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6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6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6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6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6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6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6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6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6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6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6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6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6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6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6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6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6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6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6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6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6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6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6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6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6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6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6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6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6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6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6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6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6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6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6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6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6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6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6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6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6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6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6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6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6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6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6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6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6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6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7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7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7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7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7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7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7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7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7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7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7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7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7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7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7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7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7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7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7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7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7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7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7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7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7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7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7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7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7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7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7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7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7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7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7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7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7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7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7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7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7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7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7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7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7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7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7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7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7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7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7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7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7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7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7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7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7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7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7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7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7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7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7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7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8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8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8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8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8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8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8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8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8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8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8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8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8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8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8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8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8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8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8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8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8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8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8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8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8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8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8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8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8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8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8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8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8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8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8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8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8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8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8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8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8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8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8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8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8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8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8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8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8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8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8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8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8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8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8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8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8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8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8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8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8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8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8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8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9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9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9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9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9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9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9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9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9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9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9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9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9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9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9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9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9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9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9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9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9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9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9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9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9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9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9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9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9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9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9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9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9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9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9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9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9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9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9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9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9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9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9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9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9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9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9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9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9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9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9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9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9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9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9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9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9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9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9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9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9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9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9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9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10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10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10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10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10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10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10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10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10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10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10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10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10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10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10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10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10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10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10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10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10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10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10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10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10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10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10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10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10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10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10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10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10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10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10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10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10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10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10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10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10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10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10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10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10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10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10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10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10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10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10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10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10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10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10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10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10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10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10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10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10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10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10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10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11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11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11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11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11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11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11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11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11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11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11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11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11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11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11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11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11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11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11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11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11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11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11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11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11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11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11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11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11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11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11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11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11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11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11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11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11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11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11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11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11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11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11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11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11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11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11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11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11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11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11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11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11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11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11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11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11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11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11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11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11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11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11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11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2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2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2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2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2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2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2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2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2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2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2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2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2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2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2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2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2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2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2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2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2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2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2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2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2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2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2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2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2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2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2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2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2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2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2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2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2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2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2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2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2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2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2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2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2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2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2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2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2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2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2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2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2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2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2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2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2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2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2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2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2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2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2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2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3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3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3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3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3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3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3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3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3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3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3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3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3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3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3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3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3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3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3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3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3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3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3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3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3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3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3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3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3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3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3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3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3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3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3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3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3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3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3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3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3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3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3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3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3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3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3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3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3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3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3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3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3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3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3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3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3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3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3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3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3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3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3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3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4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4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4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4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4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4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4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4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4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4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4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4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4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4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4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4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4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4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4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4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4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4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4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4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4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4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4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4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4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4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4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4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4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4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4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4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4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4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4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4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4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4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4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4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4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4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4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4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4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4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4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4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4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4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4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4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4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4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4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4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4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4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4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4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5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5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5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5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5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5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5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5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5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5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5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5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5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5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5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5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5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5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5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5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5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5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5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5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5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5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5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5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5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5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5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5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5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5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5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5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5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5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5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5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5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5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5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5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5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5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5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5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5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5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5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5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5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5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5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5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5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5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5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5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5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5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5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5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6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6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6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6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6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6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6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6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6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6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6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6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6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6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6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6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6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6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6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6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6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6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6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6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6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6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6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6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6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6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6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6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6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6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6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6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6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6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6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6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6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6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6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6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6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6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6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6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6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6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6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6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6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6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6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6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6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6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6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6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6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6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6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6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7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7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7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7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7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7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7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7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7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7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7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7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7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7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7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7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7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7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7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7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7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7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7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7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7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7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7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7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7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7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7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7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7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7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7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7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7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7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7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7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7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7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7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7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7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7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7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7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7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7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7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7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7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7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7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7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7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7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7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7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7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7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7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7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8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8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8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8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8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8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8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8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8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8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8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8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8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8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8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8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8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8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8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8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8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8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8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8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8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8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8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8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8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8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8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8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8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8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8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8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8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8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8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8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8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8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8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8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8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8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8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8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8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8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8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8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8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8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8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8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8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8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8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8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8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8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8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8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9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9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9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9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9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9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9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9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9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9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9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9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9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9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9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9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9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9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9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9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9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9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9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9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9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9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9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9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9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9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9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9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9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9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9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9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9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9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9"/>
        <v>3.0000000001556559E-8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FastSpiking Phase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2012-11-26T12:54:42Z</dcterms:modified>
</cp:coreProperties>
</file>