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D3648175-E6E0-4AEC-B0DE-309045FA8176}" xr6:coauthVersionLast="47" xr6:coauthVersionMax="47" xr10:uidLastSave="{00000000-0000-0000-0000-000000000000}"/>
  <bookViews>
    <workbookView xWindow="7170" yWindow="2910" windowWidth="28800" windowHeight="1534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H19" i="11" l="1"/>
  <c r="I5" i="11"/>
  <c r="H30" i="11"/>
  <c r="H29" i="11"/>
  <c r="H28" i="11"/>
  <c r="H27" i="11"/>
  <c r="H26" i="11"/>
  <c r="H25" i="11"/>
  <c r="H23" i="11"/>
  <c r="H18" i="11"/>
  <c r="H17" i="11"/>
  <c r="H11" i="11"/>
  <c r="H8" i="11"/>
  <c r="H9" i="11" l="1"/>
  <c r="I6" i="11"/>
  <c r="H24" i="11" l="1"/>
  <c r="H22" i="11"/>
  <c r="H10" i="11"/>
  <c r="H20" i="11"/>
  <c r="H12" i="11"/>
  <c r="J5" i="11"/>
  <c r="K5" i="11" s="1"/>
  <c r="L5" i="11" s="1"/>
  <c r="M5" i="11" s="1"/>
  <c r="N5" i="11" s="1"/>
  <c r="O5" i="11" s="1"/>
  <c r="P5" i="11" s="1"/>
  <c r="I4" i="11"/>
  <c r="H21" i="11" l="1"/>
  <c r="H13" i="11"/>
  <c r="P4" i="11"/>
  <c r="Q5" i="11"/>
  <c r="R5" i="11" s="1"/>
  <c r="S5" i="11" s="1"/>
  <c r="T5" i="11" s="1"/>
  <c r="U5" i="11" s="1"/>
  <c r="V5" i="11" s="1"/>
  <c r="W5" i="11" s="1"/>
  <c r="J6" i="11"/>
  <c r="H16" i="11" l="1"/>
  <c r="H15" i="1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<sst xmlns="http://schemas.openxmlformats.org/spreadsheetml/2006/main" count="55" uniqueCount="54">
  <si>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</si>
  <si>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</si>
  <si>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</si>
  <si>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</si>
  <si>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</si>
  <si>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</si>
  <si>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</si>
  <si>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</si>
  <si>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</si>
  <si>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</si>
  <si>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</si>
  <si>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</si>
  <si>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</si>
  <si>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</si>
  <si>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</si>
  <si>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</si>
  <si>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</si>
  <si>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</si>
  <si>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</si>
  <si>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</si>
  <si>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</si>
  <si>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</si>
  <si>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</si>
  <si>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</si>
  <si>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</si>
  <si>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</si>
  <si>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</si>
  <si>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</si>
  <si>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</si>
  <si>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</si>
  <si>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</si>
  <si>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</si>
  <si>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</si>
  <si>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</si>
  <si>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</si>
  <si>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</si>
  <si>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</si>
  <si>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</si>
  <si>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</si>
  <si>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NeurotechSC Website v2 Development</t>
  </si>
  <si>
    <t>Planning</t>
  </si>
  <si>
    <t>Creating Webpages</t>
  </si>
  <si>
    <t>Project Planning</t>
  </si>
  <si>
    <t>UCSC Neurotech SC</t>
  </si>
  <si>
    <t>Rico Rodriguez Passanisi</t>
  </si>
  <si>
    <t>Create File Structure</t>
  </si>
  <si>
    <t>Index</t>
  </si>
  <si>
    <t>Our Team</t>
  </si>
  <si>
    <t>About Us</t>
  </si>
  <si>
    <t>Contact Us</t>
  </si>
  <si>
    <t>Deploy Website</t>
  </si>
  <si>
    <t>Peer Reviews</t>
  </si>
  <si>
    <t>Final Changes</t>
  </si>
  <si>
    <t>Deploy to UCSC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</si>
</sst>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7" activePane="bottomLeft" state="frozen"/>
      <selection pane="bottomLeft" activeCell="AI12" sqref="AI12:AI19"/>
    </sheetView>
  </sheetViews>
  <sheetFormatPr defaultRowHeight="30" customHeight="1" x14ac:dyDescent="0.25"/>
  <cols>
    <col min="1" max="1" width="2.7109375" style="58" customWidth="1"/>
    <col min="2" max="2" width="27.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29</v>
      </c>
      <c r="B1" s="62" t="s">
        <v>39</v>
      </c>
      <c r="C1" s="1"/>
      <c r="D1" s="2"/>
      <c r="E1" s="4"/>
      <c r="F1" s="47"/>
      <c r="H1" s="2"/>
      <c r="I1" s="85"/>
    </row>
    <row r="2" spans="1:64" ht="30" customHeight="1" x14ac:dyDescent="0.3">
      <c r="A2" s="58" t="s">
        <v>25</v>
      </c>
      <c r="B2" s="63" t="s">
        <v>43</v>
      </c>
      <c r="I2" s="86"/>
    </row>
    <row r="3" spans="1:64" ht="30" customHeight="1" x14ac:dyDescent="0.25">
      <c r="A3" s="58" t="s">
        <v>36</v>
      </c>
      <c r="B3" s="64" t="s">
        <v>44</v>
      </c>
      <c r="C3" s="88" t="s">
        <v>1</v>
      </c>
      <c r="D3" s="89"/>
      <c r="E3" s="93">
        <v>44793</v>
      </c>
      <c r="F3" s="93"/>
    </row>
    <row r="4" spans="1:64" ht="30" customHeight="1" x14ac:dyDescent="0.25">
      <c r="A4" s="59" t="s">
        <v>30</v>
      </c>
      <c r="C4" s="88" t="s">
        <v>8</v>
      </c>
      <c r="D4" s="89"/>
      <c r="E4" s="7">
        <v>1</v>
      </c>
      <c r="I4" s="90">
        <f>I5</f>
        <v>44788</v>
      </c>
      <c r="J4" s="91"/>
      <c r="K4" s="91"/>
      <c r="L4" s="91"/>
      <c r="M4" s="91"/>
      <c r="N4" s="91"/>
      <c r="O4" s="92"/>
      <c r="P4" s="90">
        <f>P5</f>
        <v>44795</v>
      </c>
      <c r="Q4" s="91"/>
      <c r="R4" s="91"/>
      <c r="S4" s="91"/>
      <c r="T4" s="91"/>
      <c r="U4" s="91"/>
      <c r="V4" s="92"/>
      <c r="W4" s="90">
        <f>W5</f>
        <v>44802</v>
      </c>
      <c r="X4" s="91"/>
      <c r="Y4" s="91"/>
      <c r="Z4" s="91"/>
      <c r="AA4" s="91"/>
      <c r="AB4" s="91"/>
      <c r="AC4" s="92"/>
      <c r="AD4" s="90">
        <f>AD5</f>
        <v>44809</v>
      </c>
      <c r="AE4" s="91"/>
      <c r="AF4" s="91"/>
      <c r="AG4" s="91"/>
      <c r="AH4" s="91"/>
      <c r="AI4" s="91"/>
      <c r="AJ4" s="92"/>
      <c r="AK4" s="90">
        <f>AK5</f>
        <v>44816</v>
      </c>
      <c r="AL4" s="91"/>
      <c r="AM4" s="91"/>
      <c r="AN4" s="91"/>
      <c r="AO4" s="91"/>
      <c r="AP4" s="91"/>
      <c r="AQ4" s="92"/>
      <c r="AR4" s="90">
        <f>AR5</f>
        <v>44823</v>
      </c>
      <c r="AS4" s="91"/>
      <c r="AT4" s="91"/>
      <c r="AU4" s="91"/>
      <c r="AV4" s="91"/>
      <c r="AW4" s="91"/>
      <c r="AX4" s="92"/>
      <c r="AY4" s="90">
        <f>AY5</f>
        <v>44830</v>
      </c>
      <c r="AZ4" s="91"/>
      <c r="BA4" s="91"/>
      <c r="BB4" s="91"/>
      <c r="BC4" s="91"/>
      <c r="BD4" s="91"/>
      <c r="BE4" s="92"/>
      <c r="BF4" s="90">
        <f>BF5</f>
        <v>44837</v>
      </c>
      <c r="BG4" s="91"/>
      <c r="BH4" s="91"/>
      <c r="BI4" s="91"/>
      <c r="BJ4" s="91"/>
      <c r="BK4" s="91"/>
      <c r="BL4" s="92"/>
    </row>
    <row r="5" spans="1:64" ht="15" customHeight="1" x14ac:dyDescent="0.25">
      <c r="A5" s="59" t="s">
        <v>31</v>
      </c>
      <c r="B5" s="84"/>
      <c r="C5" s="84"/>
      <c r="D5" s="84"/>
      <c r="E5" s="84"/>
      <c r="F5" s="84"/>
      <c r="G5" s="84"/>
      <c r="I5" s="11">
        <f>Project_Start-WEEKDAY(Project_Start,1)+2+7*(Display_Week-1)</f>
        <v>44788</v>
      </c>
      <c r="J5" s="10">
        <f>I5+1</f>
        <v>44789</v>
      </c>
      <c r="K5" s="10">
        <f t="shared" ref="K5:AX5" si="0">J5+1</f>
        <v>44790</v>
      </c>
      <c r="L5" s="10">
        <f t="shared" si="0"/>
        <v>44791</v>
      </c>
      <c r="M5" s="10">
        <f t="shared" si="0"/>
        <v>44792</v>
      </c>
      <c r="N5" s="10">
        <f t="shared" si="0"/>
        <v>44793</v>
      </c>
      <c r="O5" s="12">
        <f t="shared" si="0"/>
        <v>44794</v>
      </c>
      <c r="P5" s="11">
        <f>O5+1</f>
        <v>44795</v>
      </c>
      <c r="Q5" s="10">
        <f>P5+1</f>
        <v>44796</v>
      </c>
      <c r="R5" s="10">
        <f t="shared" si="0"/>
        <v>44797</v>
      </c>
      <c r="S5" s="10">
        <f t="shared" si="0"/>
        <v>44798</v>
      </c>
      <c r="T5" s="10">
        <f t="shared" si="0"/>
        <v>44799</v>
      </c>
      <c r="U5" s="10">
        <f t="shared" si="0"/>
        <v>44800</v>
      </c>
      <c r="V5" s="12">
        <f t="shared" si="0"/>
        <v>44801</v>
      </c>
      <c r="W5" s="11">
        <f>V5+1</f>
        <v>44802</v>
      </c>
      <c r="X5" s="10">
        <f>W5+1</f>
        <v>44803</v>
      </c>
      <c r="Y5" s="10">
        <f t="shared" si="0"/>
        <v>44804</v>
      </c>
      <c r="Z5" s="10">
        <f t="shared" si="0"/>
        <v>44805</v>
      </c>
      <c r="AA5" s="10">
        <f t="shared" si="0"/>
        <v>44806</v>
      </c>
      <c r="AB5" s="10">
        <f t="shared" si="0"/>
        <v>44807</v>
      </c>
      <c r="AC5" s="12">
        <f t="shared" si="0"/>
        <v>44808</v>
      </c>
      <c r="AD5" s="11">
        <f>AC5+1</f>
        <v>44809</v>
      </c>
      <c r="AE5" s="10">
        <f>AD5+1</f>
        <v>44810</v>
      </c>
      <c r="AF5" s="10">
        <f t="shared" si="0"/>
        <v>44811</v>
      </c>
      <c r="AG5" s="10">
        <f t="shared" si="0"/>
        <v>44812</v>
      </c>
      <c r="AH5" s="10">
        <f t="shared" si="0"/>
        <v>44813</v>
      </c>
      <c r="AI5" s="10">
        <f t="shared" si="0"/>
        <v>44814</v>
      </c>
      <c r="AJ5" s="12">
        <f t="shared" si="0"/>
        <v>44815</v>
      </c>
      <c r="AK5" s="11">
        <f>AJ5+1</f>
        <v>44816</v>
      </c>
      <c r="AL5" s="10">
        <f>AK5+1</f>
        <v>44817</v>
      </c>
      <c r="AM5" s="10">
        <f t="shared" si="0"/>
        <v>44818</v>
      </c>
      <c r="AN5" s="10">
        <f t="shared" si="0"/>
        <v>44819</v>
      </c>
      <c r="AO5" s="10">
        <f t="shared" si="0"/>
        <v>44820</v>
      </c>
      <c r="AP5" s="10">
        <f t="shared" si="0"/>
        <v>44821</v>
      </c>
      <c r="AQ5" s="12">
        <f t="shared" si="0"/>
        <v>44822</v>
      </c>
      <c r="AR5" s="11">
        <f>AQ5+1</f>
        <v>44823</v>
      </c>
      <c r="AS5" s="10">
        <f>AR5+1</f>
        <v>44824</v>
      </c>
      <c r="AT5" s="10">
        <f t="shared" si="0"/>
        <v>44825</v>
      </c>
      <c r="AU5" s="10">
        <f t="shared" si="0"/>
        <v>44826</v>
      </c>
      <c r="AV5" s="10">
        <f t="shared" si="0"/>
        <v>44827</v>
      </c>
      <c r="AW5" s="10">
        <f t="shared" si="0"/>
        <v>44828</v>
      </c>
      <c r="AX5" s="12">
        <f t="shared" si="0"/>
        <v>44829</v>
      </c>
      <c r="AY5" s="11">
        <f>AX5+1</f>
        <v>44830</v>
      </c>
      <c r="AZ5" s="10">
        <f>AY5+1</f>
        <v>44831</v>
      </c>
      <c r="BA5" s="10">
        <f t="shared" ref="BA5:BE5" si="1">AZ5+1</f>
        <v>44832</v>
      </c>
      <c r="BB5" s="10">
        <f t="shared" si="1"/>
        <v>44833</v>
      </c>
      <c r="BC5" s="10">
        <f t="shared" si="1"/>
        <v>44834</v>
      </c>
      <c r="BD5" s="10">
        <f t="shared" si="1"/>
        <v>44835</v>
      </c>
      <c r="BE5" s="12">
        <f t="shared" si="1"/>
        <v>44836</v>
      </c>
      <c r="BF5" s="11">
        <f>BE5+1</f>
        <v>44837</v>
      </c>
      <c r="BG5" s="10">
        <f>BF5+1</f>
        <v>44838</v>
      </c>
      <c r="BH5" s="10">
        <f t="shared" ref="BH5:BL5" si="2">BG5+1</f>
        <v>44839</v>
      </c>
      <c r="BI5" s="10">
        <f t="shared" si="2"/>
        <v>44840</v>
      </c>
      <c r="BJ5" s="10">
        <f t="shared" si="2"/>
        <v>44841</v>
      </c>
      <c r="BK5" s="10">
        <f t="shared" si="2"/>
        <v>44842</v>
      </c>
      <c r="BL5" s="12">
        <f t="shared" si="2"/>
        <v>44843</v>
      </c>
    </row>
    <row r="6" spans="1:64" ht="30" customHeight="1" thickBot="1" x14ac:dyDescent="0.3">
      <c r="A6" s="59"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70"/>
      <c r="D8" s="19"/>
      <c r="E8" s="20"/>
      <c r="F8" s="21"/>
      <c r="G8" s="17"/>
      <c r="H8" s="17" t="str">
        <f t="shared" ref="H8:H30"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38</v>
      </c>
      <c r="B9" s="79" t="s">
        <v>42</v>
      </c>
      <c r="C9" s="71"/>
      <c r="D9" s="22">
        <v>0.5</v>
      </c>
      <c r="E9" s="65">
        <v>44793</v>
      </c>
      <c r="F9" s="65">
        <v>44806</v>
      </c>
      <c r="G9" s="17"/>
      <c r="H9" s="17">
        <f t="shared" si="6"/>
        <v>14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34</v>
      </c>
      <c r="B10" s="79" t="s">
        <v>45</v>
      </c>
      <c r="C10" s="71"/>
      <c r="D10" s="22">
        <v>0.25</v>
      </c>
      <c r="E10" s="65">
        <v>44801</v>
      </c>
      <c r="F10" s="65">
        <v>44806</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t="s">
        <v>35</v>
      </c>
      <c r="B11" s="23" t="s">
        <v>41</v>
      </c>
      <c r="C11" s="72"/>
      <c r="D11" s="24"/>
      <c r="E11" s="25"/>
      <c r="F11" s="2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0" t="s">
        <v>46</v>
      </c>
      <c r="C12" s="73"/>
      <c r="D12" s="27"/>
      <c r="E12" s="66">
        <v>44807</v>
      </c>
      <c r="F12" s="66">
        <v>44814</v>
      </c>
      <c r="G12" s="17"/>
      <c r="H12" s="17">
        <f t="shared" si="6"/>
        <v>8</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73"/>
      <c r="D13" s="27"/>
      <c r="E13" s="66">
        <v>44808</v>
      </c>
      <c r="F13" s="66">
        <v>44812</v>
      </c>
      <c r="G13" s="17"/>
      <c r="H13" s="17">
        <f t="shared" si="6"/>
        <v>5</v>
      </c>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48</v>
      </c>
      <c r="C14" s="73"/>
      <c r="D14" s="27"/>
      <c r="E14" s="66">
        <v>44809</v>
      </c>
      <c r="F14" s="66">
        <v>44813</v>
      </c>
      <c r="G14" s="17"/>
      <c r="H14" s="17">
        <f t="shared" si="6"/>
        <v>5</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49</v>
      </c>
      <c r="C15" s="73"/>
      <c r="D15" s="27"/>
      <c r="E15" s="66">
        <v>44810</v>
      </c>
      <c r="F15" s="66">
        <v>44814</v>
      </c>
      <c r="G15" s="17"/>
      <c r="H15" s="17">
        <f t="shared" si="6"/>
        <v>5</v>
      </c>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c r="C16" s="73"/>
      <c r="D16" s="27"/>
      <c r="E16" s="66"/>
      <c r="F16" s="6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t="s">
        <v>26</v>
      </c>
      <c r="B17" s="28" t="s">
        <v>50</v>
      </c>
      <c r="C17" s="74"/>
      <c r="D17" s="29"/>
      <c r="E17" s="30"/>
      <c r="F17" s="31"/>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51</v>
      </c>
      <c r="C18" s="75"/>
      <c r="D18" s="32"/>
      <c r="E18" s="67">
        <v>44814</v>
      </c>
      <c r="F18" s="67">
        <v>44819</v>
      </c>
      <c r="G18" s="17"/>
      <c r="H18" s="17">
        <f t="shared" si="6"/>
        <v>6</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52</v>
      </c>
      <c r="C19" s="75"/>
      <c r="D19" s="32"/>
      <c r="E19" s="67">
        <v>44814</v>
      </c>
      <c r="F19" s="67">
        <v>44823</v>
      </c>
      <c r="G19" s="17"/>
      <c r="H19" s="17">
        <f t="shared" si="6"/>
        <v>10</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53</v>
      </c>
      <c r="C20" s="75"/>
      <c r="D20" s="32"/>
      <c r="E20" s="67">
        <v>44824</v>
      </c>
      <c r="F20" s="67">
        <v>44826</v>
      </c>
      <c r="G20" s="17"/>
      <c r="H20" s="17">
        <f t="shared" si="6"/>
        <v>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c r="C21" s="75"/>
      <c r="D21" s="32"/>
      <c r="E21" s="67"/>
      <c r="F21" s="6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c r="C22" s="75"/>
      <c r="D22" s="32"/>
      <c r="E22" s="67"/>
      <c r="F22" s="6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t="s">
        <v>26</v>
      </c>
      <c r="B23" s="33" t="s">
        <v>21</v>
      </c>
      <c r="C23" s="76"/>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c r="C24" s="77"/>
      <c r="D24" s="37"/>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7"/>
      <c r="D25" s="37"/>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c r="C26" s="77"/>
      <c r="D26" s="37"/>
      <c r="E26" s="68"/>
      <c r="F26" s="68"/>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c r="C27" s="77"/>
      <c r="D27" s="37"/>
      <c r="E27" s="68"/>
      <c r="F27" s="68"/>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c r="C28" s="77"/>
      <c r="D28" s="37"/>
      <c r="E28" s="68"/>
      <c r="F28" s="68"/>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t="s">
        <v>28</v>
      </c>
      <c r="B29" s="83"/>
      <c r="C29" s="78"/>
      <c r="D29" s="16"/>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9" t="s">
        <v>27</v>
      </c>
      <c r="B30" s="38" t="s">
        <v>0</v>
      </c>
      <c r="C30" s="39"/>
      <c r="D30" s="40"/>
      <c r="E30" s="41"/>
      <c r="F30" s="42"/>
      <c r="G30" s="43"/>
      <c r="H30" s="43" t="str">
        <f t="shared" si="6"/>
        <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ht="30" customHeight="1" x14ac:dyDescent="0.25">
      <c r="G31" s="6"/>
    </row>
    <row r="32" spans="1:64" ht="30" customHeight="1" x14ac:dyDescent="0.25">
      <c r="C32" s="14"/>
      <c r="F32" s="60"/>
    </row>
    <row r="33" spans="3:3" ht="30" customHeight="1" x14ac:dyDescent="0.25">
      <c r="C33"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7" t="s">
        <v>17</v>
      </c>
      <c r="B3" s="55"/>
    </row>
    <row r="4" spans="1:2" s="51" customFormat="1" ht="26.25" x14ac:dyDescent="0.4">
      <c r="A4" s="52" t="s">
        <v>11</v>
      </c>
    </row>
    <row r="5" spans="1:2" ht="74.099999999999994" customHeight="1" x14ac:dyDescent="0.2">
      <c r="A5" s="53" t="s">
        <v>20</v>
      </c>
    </row>
    <row r="6" spans="1:2" ht="26.25" customHeight="1" x14ac:dyDescent="0.2">
      <c r="A6" s="52" t="s">
        <v>24</v>
      </c>
    </row>
    <row r="7" spans="1:2" s="48" customFormat="1" ht="204.95" customHeight="1" x14ac:dyDescent="0.25">
      <c r="A7" s="57" t="s">
        <v>23</v>
      </c>
    </row>
    <row r="8" spans="1:2" s="51" customFormat="1" ht="26.25" x14ac:dyDescent="0.4">
      <c r="A8" s="52" t="s">
        <v>13</v>
      </c>
    </row>
    <row r="9" spans="1:2" ht="60" x14ac:dyDescent="0.2">
      <c r="A9" s="53" t="s">
        <v>22</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32FFEA2BDF7847939D87CA8C34DA4E" ma:contentTypeVersion="4" ma:contentTypeDescription="Create a new document." ma:contentTypeScope="" ma:versionID="b0306461de4e0b58e31eb036a11d72f0">
  <xsd:schema xmlns:xsd="http://www.w3.org/2001/XMLSchema" xmlns:xs="http://www.w3.org/2001/XMLSchema" xmlns:p="http://schemas.microsoft.com/office/2006/metadata/properties" xmlns:ns3="8007b371-3734-4ab8-9a57-97cc26f1b7d2" targetNamespace="http://schemas.microsoft.com/office/2006/metadata/properties" ma:root="true" ma:fieldsID="9115aebfdb12be3b5c968ebb0f603b76" ns3:_="">
    <xsd:import namespace="8007b371-3734-4ab8-9a57-97cc26f1b7d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07b371-3734-4ab8-9a57-97cc26f1b7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6903AC-B483-4B6E-9F6B-19FCB8CD5534}">
  <ds:schemaRefs>
    <ds:schemaRef ds:uri="http://schemas.microsoft.com/sharepoint/v3/contenttype/forms"/>
  </ds:schemaRefs>
</ds:datastoreItem>
</file>

<file path=customXml/itemProps2.xml><?xml version="1.0" encoding="utf-8"?>
<ds:datastoreItem xmlns:ds="http://schemas.openxmlformats.org/officeDocument/2006/customXml" ds:itemID="{211C9647-CC66-4306-B359-64ECE2694929}">
  <ds:schemaRefs>
    <ds:schemaRef ds:uri="8007b371-3734-4ab8-9a57-97cc26f1b7d2"/>
    <ds:schemaRef ds:uri="http://schemas.microsoft.com/office/infopath/2007/PartnerControls"/>
    <ds:schemaRef ds:uri="http://schemas.openxmlformats.org/package/2006/metadata/core-properties"/>
    <ds:schemaRef ds:uri="http://schemas.microsoft.com/office/2006/documentManagement/types"/>
    <ds:schemaRef ds:uri="http://purl.org/dc/dcmitype/"/>
    <ds:schemaRef ds:uri="http://www.w3.org/XML/1998/namespace"/>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3BA4B9A-3432-4495-891B-6D6ECA9E99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07b371-3734-4ab8-9a57-97cc26f1b7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2022-09-02T07:13:57Z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0x010100CE32FFEA2BDF7847939D87CA8C34DA4E</vt:lpwstr>
  </property>
</Properties>
</file>