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git-repos\Storage\files\2021 재료비\"/>
    </mc:Choice>
  </mc:AlternateContent>
  <xr:revisionPtr revIDLastSave="0" documentId="13_ncr:1_{411C4E52-A04B-4C02-9395-6A6B003BF7C3}" xr6:coauthVersionLast="47" xr6:coauthVersionMax="47" xr10:uidLastSave="{00000000-0000-0000-0000-000000000000}"/>
  <bookViews>
    <workbookView xWindow="8004" yWindow="816" windowWidth="14904" windowHeight="11784" xr2:uid="{8B619108-7735-4C51-B6E7-1B9108EDC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1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6" i="1"/>
  <c r="G5" i="1"/>
  <c r="G4" i="1"/>
  <c r="G26" i="1" l="1"/>
</calcChain>
</file>

<file path=xl/sharedStrings.xml><?xml version="1.0" encoding="utf-8"?>
<sst xmlns="http://schemas.openxmlformats.org/spreadsheetml/2006/main" count="69" uniqueCount="48">
  <si>
    <t>요    구    내    용</t>
  </si>
  <si>
    <t>연번</t>
  </si>
  <si>
    <t>품    명</t>
  </si>
  <si>
    <t>규  격</t>
  </si>
  <si>
    <t>단위</t>
  </si>
  <si>
    <t>수량</t>
  </si>
  <si>
    <t>단가</t>
  </si>
  <si>
    <t>예정금액</t>
  </si>
  <si>
    <t>구매사이트주소</t>
  </si>
  <si>
    <t>EA</t>
  </si>
  <si>
    <t>총계</t>
  </si>
  <si>
    <t>부가세포함</t>
  </si>
  <si>
    <t>써멀구리스</t>
    <phoneticPr fontId="3" type="noConversion"/>
  </si>
  <si>
    <t>http://www.compuzone.co.kr/product/product_detail.htm?ProductNo=574591&amp;BigDivNo=4&amp;MediumDivNo=1020&amp;DivNo=3538</t>
    <phoneticPr fontId="3" type="noConversion"/>
  </si>
  <si>
    <t>[성린] 샤칸 XTC-4 G20 (20g) 써멀컴파운드</t>
    <phoneticPr fontId="3" type="noConversion"/>
  </si>
  <si>
    <t>http://www.compuzone.co.kr/product/product_detail.htm?ProductNo=675775&amp;BigDivNo=11&amp;MediumDivNo=1310&amp;DivNo=4280</t>
    <phoneticPr fontId="3" type="noConversion"/>
  </si>
  <si>
    <t>책상수납함</t>
    <phoneticPr fontId="3" type="noConversion"/>
  </si>
  <si>
    <t>[HICKIES] [핑크] 공간분할 오피스 소품정리 데스크 오거나이저 BUILD 핑크색 옵션</t>
    <phoneticPr fontId="3" type="noConversion"/>
  </si>
  <si>
    <t>http://www.compuzone.co.kr/product/product_detail.htm?ProductNo=394918&amp;BigDivNo=8&amp;MediumDivNo=1036&amp;DivNo=2940</t>
    <phoneticPr fontId="3" type="noConversion"/>
  </si>
  <si>
    <t>[SanDisk] USB, 울트라 플레어 (Ultra Flair), Z73 [16GB/메탈실버] [CZ73-016G-G46]</t>
    <phoneticPr fontId="3" type="noConversion"/>
  </si>
  <si>
    <t>OS설치 USB</t>
    <phoneticPr fontId="3" type="noConversion"/>
  </si>
  <si>
    <t>자료용 USB</t>
    <phoneticPr fontId="3" type="noConversion"/>
  </si>
  <si>
    <t>EA</t>
    <phoneticPr fontId="3" type="noConversion"/>
  </si>
  <si>
    <t>http://www.compuzone.co.kr/product/product_detail.htm?ProductNo=569964&amp;BigDivNo=5&amp;MediumDivNo=1219&amp;DivNo=3016</t>
    <phoneticPr fontId="3" type="noConversion"/>
  </si>
  <si>
    <t>[LG전자] LG모니터 27ML600SW</t>
    <phoneticPr fontId="3" type="noConversion"/>
  </si>
  <si>
    <t>모니터</t>
    <phoneticPr fontId="3" type="noConversion"/>
  </si>
  <si>
    <t>http://www.compuzone.co.kr/product/product_detail.htm?ProductNo=448859&amp;BigDivNo=5&amp;MediumDivNo=1029&amp;DivNo=3733</t>
    <phoneticPr fontId="3" type="noConversion"/>
  </si>
  <si>
    <t>[아이존아이앤디] 클램프.홀타입 겸용 가스스프링 암, EZ-GS-101C [13~27형]</t>
    <phoneticPr fontId="3" type="noConversion"/>
  </si>
  <si>
    <t>모니터암</t>
    <phoneticPr fontId="3" type="noConversion"/>
  </si>
  <si>
    <t>http://www.compuzone.co.kr/product/product_detail.htm?ProductNo=390608&amp;BigDivNo=7&amp;MediumDivNo=1033&amp;DivNo=3085</t>
    <phoneticPr fontId="3" type="noConversion"/>
  </si>
  <si>
    <t>[브리츠 액세사리] [바형스피커] BA-R90 SoundBar</t>
    <phoneticPr fontId="3" type="noConversion"/>
  </si>
  <si>
    <t>스피커</t>
    <phoneticPr fontId="3" type="noConversion"/>
  </si>
  <si>
    <t>[COX] [헤드셋] CH50 IMPACT [가상 7.1ch/RGB LED/진동]</t>
    <phoneticPr fontId="3" type="noConversion"/>
  </si>
  <si>
    <t>헤드폰</t>
    <phoneticPr fontId="3" type="noConversion"/>
  </si>
  <si>
    <t>http://www.compuzone.co.kr/product/product_detail.htm?ProductNo=576923&amp;BigDivNo=7&amp;MediumDivNo=1163&amp;DivNo=2769</t>
    <phoneticPr fontId="3" type="noConversion"/>
  </si>
  <si>
    <t>[SanDisk] USB, 울트라 플레어 (Ultra Flair), Z73 [64GB/메탈실버] [CZ73-016G-G46]</t>
    <phoneticPr fontId="3" type="noConversion"/>
  </si>
  <si>
    <t>[Western Digital] Blue 3D SSD 1TB TLC</t>
    <phoneticPr fontId="3" type="noConversion"/>
  </si>
  <si>
    <t>http://www.compuzone.co.kr/product/product_detail.htm?ProductNo=398553&amp;BigDivNo=4&amp;MediumDivNo=1276&amp;DivNo=3399</t>
    <phoneticPr fontId="3" type="noConversion"/>
  </si>
  <si>
    <t>SSD</t>
    <phoneticPr fontId="3" type="noConversion"/>
  </si>
  <si>
    <t>[삼성전자] 삼성 DDR4 16GB PC4-25600</t>
    <phoneticPr fontId="3" type="noConversion"/>
  </si>
  <si>
    <t>RAM</t>
    <phoneticPr fontId="3" type="noConversion"/>
  </si>
  <si>
    <t>http://www.compuzone.co.kr/product/product_detail.htm?ProductNo=681708&amp;BigDivNo=4&amp;MediumDivNo=1014&amp;DivNo=2036</t>
    <phoneticPr fontId="3" type="noConversion"/>
  </si>
  <si>
    <t>[프로젝터매니아] [프로젝터] PJM-F5000 [1920*1080/3000루멘]</t>
    <phoneticPr fontId="3" type="noConversion"/>
  </si>
  <si>
    <t>빔프로젝터</t>
    <phoneticPr fontId="3" type="noConversion"/>
  </si>
  <si>
    <t>http://www.compuzone.co.kr/product/product_detail.htm?ProductNo=639849&amp;BigDivNo=7&amp;MediumDivNo=1050&amp;DivNo=2144</t>
    <phoneticPr fontId="3" type="noConversion"/>
  </si>
  <si>
    <t>프로젝터매니아] 엡손빔프로젝터 고급형 삼각대세트 (프로젝터 3kg이상 사용가능)</t>
    <phoneticPr fontId="3" type="noConversion"/>
  </si>
  <si>
    <t>삼각대</t>
    <phoneticPr fontId="3" type="noConversion"/>
  </si>
  <si>
    <t>http://www.compuzone.co.kr/product/product_detail.htm?ProductNo=452212&amp;BigDivNo=7&amp;MediumDivNo=1050&amp;DivNo=3479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</si>
</sst>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&quot;₩&quot;#,##0_);[Red]\(&quot;₩&quot;#,##0\)"/>
    <numFmt numFmtId="177" formatCode="[$₩-412]#,##0\ ;[$₩-412]\(#,##0\)"/>
  </numFmts>
  <fonts count="12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4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0"/>
      <color rgb="FF0000FF"/>
      <name val="한컴 윤고딕 720"/>
      <family val="3"/>
      <charset val="129"/>
    </font>
    <font>
      <u/>
      <sz val="9"/>
      <color rgb="FF0000FF"/>
      <name val="돋움"/>
      <family val="3"/>
      <charset val="129"/>
    </font>
    <font>
      <sz val="12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1" fontId="7" fillId="0" borderId="0"/>
  </cellStyleXfs>
  <cellXfs count="32">
    <xf numFmtId="0" fontId="0" fillId="0" borderId="0" xfId="0">
      <alignment vertical="center"/>
    </xf>
    <xf numFmtId="0" fontId="4" fillId="0" borderId="4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5" xfId="0" applyFont="1" applyBorder="1" applyAlignment="1">
      <alignment horizontal="right" shrinkToFit="1"/>
    </xf>
    <xf numFmtId="0" fontId="4" fillId="0" borderId="6" xfId="0" applyFont="1" applyBorder="1" applyAlignment="1">
      <alignment horizontal="center" shrinkToFi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176" fontId="6" fillId="0" borderId="10" xfId="2" applyNumberFormat="1" applyFont="1" applyBorder="1" applyAlignment="1">
      <alignment horizontal="right" vertical="center"/>
    </xf>
    <xf numFmtId="6" fontId="6" fillId="0" borderId="10" xfId="2" applyNumberFormat="1" applyFont="1" applyBorder="1" applyAlignment="1">
      <alignment horizontal="right" vertical="center"/>
    </xf>
    <xf numFmtId="0" fontId="1" fillId="0" borderId="0" xfId="1" applyAlignment="1" applyProtection="1">
      <alignment vertical="top"/>
      <protection locked="0"/>
    </xf>
    <xf numFmtId="0" fontId="6" fillId="0" borderId="10" xfId="1" applyNumberFormat="1" applyFont="1" applyFill="1" applyBorder="1" applyAlignment="1" applyProtection="1">
      <alignment horizontal="left" vertical="center" wrapText="1"/>
    </xf>
    <xf numFmtId="177" fontId="6" fillId="0" borderId="10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0" xfId="0" applyFont="1">
      <alignment vertical="center"/>
    </xf>
    <xf numFmtId="0" fontId="9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6" fontId="5" fillId="0" borderId="16" xfId="2" applyNumberFormat="1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2" fillId="0" borderId="1" xfId="0" applyFont="1" applyBorder="1" applyAlignment="1">
      <alignment horizontal="center" shrinkToFit="1"/>
    </xf>
    <xf numFmtId="0" fontId="0" fillId="0" borderId="2" xfId="0" applyBorder="1" applyAlignment="1"/>
    <xf numFmtId="0" fontId="0" fillId="0" borderId="3" xfId="0" applyBorder="1" applyAlignment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</cellXfs>
  <cellStyles count="3">
    <cellStyle name="쉼표 [0] 2" xfId="2" xr:uid="{577B0497-53B4-47D2-B221-C9EF58D2F4EF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mpuzone.co.kr/product/product_detail.htm?ProductNo=576923&amp;BigDivNo=7&amp;MediumDivNo=1163&amp;DivNo=276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compuzone.co.kr/product/product_detail.htm?ProductNo=394918&amp;BigDivNo=8&amp;MediumDivNo=1036&amp;DivNo=2940" TargetMode="External"/><Relationship Id="rId7" Type="http://schemas.openxmlformats.org/officeDocument/2006/relationships/hyperlink" Target="http://www.compuzone.co.kr/product/product_detail.htm?ProductNo=390608&amp;BigDivNo=7&amp;MediumDivNo=1033&amp;DivNo=3085" TargetMode="External"/><Relationship Id="rId12" Type="http://schemas.openxmlformats.org/officeDocument/2006/relationships/hyperlink" Target="http://www.compuzone.co.kr/product/product_detail.htm?ProductNo=452212&amp;BigDivNo=7&amp;MediumDivNo=1050&amp;DivNo=3479" TargetMode="External"/><Relationship Id="rId2" Type="http://schemas.openxmlformats.org/officeDocument/2006/relationships/hyperlink" Target="http://www.compuzone.co.kr/product/product_detail.htm?ProductNo=675775&amp;BigDivNo=11&amp;MediumDivNo=1310&amp;DivNo=4280" TargetMode="External"/><Relationship Id="rId1" Type="http://schemas.openxmlformats.org/officeDocument/2006/relationships/hyperlink" Target="http://www.compuzone.co.kr/product/product_detail.htm?ProductNo=574591&amp;BigDivNo=4&amp;MediumDivNo=1020&amp;DivNo=3538" TargetMode="External"/><Relationship Id="rId6" Type="http://schemas.openxmlformats.org/officeDocument/2006/relationships/hyperlink" Target="http://www.compuzone.co.kr/product/product_detail.htm?ProductNo=448859&amp;BigDivNo=5&amp;MediumDivNo=1029&amp;DivNo=3733" TargetMode="External"/><Relationship Id="rId11" Type="http://schemas.openxmlformats.org/officeDocument/2006/relationships/hyperlink" Target="http://www.compuzone.co.kr/product/product_detail.htm?ProductNo=639849&amp;BigDivNo=7&amp;MediumDivNo=1050&amp;DivNo=2144" TargetMode="External"/><Relationship Id="rId5" Type="http://schemas.openxmlformats.org/officeDocument/2006/relationships/hyperlink" Target="http://www.compuzone.co.kr/product/product_detail.htm?ProductNo=569964&amp;BigDivNo=5&amp;MediumDivNo=1219&amp;DivNo=3016" TargetMode="External"/><Relationship Id="rId10" Type="http://schemas.openxmlformats.org/officeDocument/2006/relationships/hyperlink" Target="http://www.compuzone.co.kr/product/product_detail.htm?ProductNo=681708&amp;BigDivNo=4&amp;MediumDivNo=1014&amp;DivNo=2036" TargetMode="External"/><Relationship Id="rId4" Type="http://schemas.openxmlformats.org/officeDocument/2006/relationships/hyperlink" Target="http://www.compuzone.co.kr/product/product_detail.htm?ProductNo=394918&amp;BigDivNo=8&amp;MediumDivNo=1036&amp;DivNo=2940" TargetMode="External"/><Relationship Id="rId9" Type="http://schemas.openxmlformats.org/officeDocument/2006/relationships/hyperlink" Target="http://www.compuzone.co.kr/product/product_detail.htm?ProductNo=398553&amp;BigDivNo=4&amp;MediumDivNo=1276&amp;DivNo=33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2C39-D889-4700-97F3-BF4DCAA7F8C0}">
  <dimension ref="A1:H26"/>
  <sheetViews>
    <sheetView tabSelected="1" workbookViewId="0">
      <selection activeCell="H16" sqref="H16"/>
    </sheetView>
  </sheetViews>
  <sheetFormatPr defaultRowHeight="17.399999999999999"/>
  <cols>
    <col min="3" max="3" width="44.3984375" bestFit="1" customWidth="1"/>
    <col min="6" max="6" width="10.69921875" bestFit="1" customWidth="1"/>
    <col min="7" max="7" width="11.59765625" customWidth="1"/>
    <col min="8" max="8" width="47.19921875" customWidth="1"/>
  </cols>
  <sheetData>
    <row r="1" spans="1:8" ht="21.6">
      <c r="A1" s="26" t="s">
        <v>0</v>
      </c>
      <c r="B1" s="27"/>
      <c r="C1" s="27"/>
      <c r="D1" s="27"/>
      <c r="E1" s="27"/>
      <c r="F1" s="27"/>
      <c r="G1" s="27"/>
      <c r="H1" s="28"/>
    </row>
    <row r="2" spans="1:8" ht="18" thickBot="1">
      <c r="A2" s="1"/>
      <c r="B2" s="2"/>
      <c r="C2" s="2"/>
      <c r="D2" s="2"/>
      <c r="E2" s="2"/>
      <c r="F2" s="3"/>
      <c r="G2" s="2"/>
      <c r="H2" s="4"/>
    </row>
    <row r="3" spans="1:8" ht="18" thickBo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</row>
    <row r="4" spans="1:8" ht="21.9" customHeight="1" thickTop="1">
      <c r="A4" s="8">
        <v>1</v>
      </c>
      <c r="B4" s="9" t="s">
        <v>12</v>
      </c>
      <c r="C4" s="10" t="s">
        <v>14</v>
      </c>
      <c r="D4" s="9" t="s">
        <v>9</v>
      </c>
      <c r="E4" s="11">
        <v>1</v>
      </c>
      <c r="F4" s="12">
        <v>17500</v>
      </c>
      <c r="G4" s="13">
        <f>E4*F4</f>
        <v>17500</v>
      </c>
      <c r="H4" s="14" t="s">
        <v>13</v>
      </c>
    </row>
    <row r="5" spans="1:8" ht="21.9" customHeight="1">
      <c r="A5" s="8">
        <v>2</v>
      </c>
      <c r="B5" s="9" t="s">
        <v>16</v>
      </c>
      <c r="C5" s="10" t="s">
        <v>17</v>
      </c>
      <c r="D5" s="9" t="s">
        <v>9</v>
      </c>
      <c r="E5" s="9">
        <v>2</v>
      </c>
      <c r="F5" s="12">
        <v>7000</v>
      </c>
      <c r="G5" s="13">
        <f t="shared" ref="G5:G20" si="0">E5*F5</f>
        <v>14000</v>
      </c>
      <c r="H5" s="14" t="s">
        <v>15</v>
      </c>
    </row>
    <row r="6" spans="1:8" ht="21.9" customHeight="1">
      <c r="A6" s="8">
        <v>3</v>
      </c>
      <c r="B6" s="9" t="s">
        <v>20</v>
      </c>
      <c r="C6" s="15" t="s">
        <v>19</v>
      </c>
      <c r="D6" s="9" t="s">
        <v>22</v>
      </c>
      <c r="E6" s="9">
        <v>4</v>
      </c>
      <c r="F6" s="16">
        <v>5500</v>
      </c>
      <c r="G6" s="13">
        <f t="shared" ref="G6:G11" si="1">E6*F6</f>
        <v>22000</v>
      </c>
      <c r="H6" s="14" t="s">
        <v>18</v>
      </c>
    </row>
    <row r="7" spans="1:8" ht="21.9" customHeight="1">
      <c r="A7" s="8">
        <v>4</v>
      </c>
      <c r="B7" s="9" t="s">
        <v>21</v>
      </c>
      <c r="C7" s="15" t="s">
        <v>35</v>
      </c>
      <c r="D7" s="9" t="s">
        <v>22</v>
      </c>
      <c r="E7" s="9">
        <v>2</v>
      </c>
      <c r="F7" s="16">
        <v>8930</v>
      </c>
      <c r="G7" s="13">
        <f t="shared" si="1"/>
        <v>17860</v>
      </c>
      <c r="H7" s="14" t="s">
        <v>18</v>
      </c>
    </row>
    <row r="8" spans="1:8" ht="21.9" customHeight="1">
      <c r="A8" s="8">
        <v>5</v>
      </c>
      <c r="B8" s="9" t="s">
        <v>25</v>
      </c>
      <c r="C8" s="10" t="s">
        <v>24</v>
      </c>
      <c r="D8" s="9" t="s">
        <v>9</v>
      </c>
      <c r="E8" s="11">
        <v>4</v>
      </c>
      <c r="F8" s="12">
        <v>259000</v>
      </c>
      <c r="G8" s="13">
        <f t="shared" si="1"/>
        <v>1036000</v>
      </c>
      <c r="H8" s="25" t="s">
        <v>23</v>
      </c>
    </row>
    <row r="9" spans="1:8" ht="21.9" customHeight="1">
      <c r="A9" s="8">
        <v>6</v>
      </c>
      <c r="B9" s="18" t="s">
        <v>28</v>
      </c>
      <c r="C9" s="19" t="s">
        <v>27</v>
      </c>
      <c r="D9" s="9" t="s">
        <v>22</v>
      </c>
      <c r="E9" s="9">
        <v>4</v>
      </c>
      <c r="F9" s="16">
        <v>37650</v>
      </c>
      <c r="G9" s="13">
        <f t="shared" si="1"/>
        <v>150600</v>
      </c>
      <c r="H9" s="14" t="s">
        <v>26</v>
      </c>
    </row>
    <row r="10" spans="1:8" ht="21.9" customHeight="1">
      <c r="A10" s="8">
        <v>7</v>
      </c>
      <c r="B10" s="9" t="s">
        <v>31</v>
      </c>
      <c r="C10" s="10" t="s">
        <v>30</v>
      </c>
      <c r="D10" s="9" t="s">
        <v>22</v>
      </c>
      <c r="E10" s="9">
        <v>2</v>
      </c>
      <c r="F10" s="12">
        <v>18900</v>
      </c>
      <c r="G10" s="13">
        <f t="shared" si="1"/>
        <v>37800</v>
      </c>
      <c r="H10" s="14" t="s">
        <v>29</v>
      </c>
    </row>
    <row r="11" spans="1:8" ht="21.9" customHeight="1">
      <c r="A11" s="8">
        <v>8</v>
      </c>
      <c r="B11" s="9" t="s">
        <v>33</v>
      </c>
      <c r="C11" s="20" t="s">
        <v>32</v>
      </c>
      <c r="D11" s="9" t="s">
        <v>9</v>
      </c>
      <c r="E11" s="9">
        <v>2</v>
      </c>
      <c r="F11" s="16">
        <v>28500</v>
      </c>
      <c r="G11" s="13">
        <f t="shared" si="1"/>
        <v>57000</v>
      </c>
      <c r="H11" s="14" t="s">
        <v>34</v>
      </c>
    </row>
    <row r="12" spans="1:8" ht="21.9" customHeight="1">
      <c r="A12" s="8">
        <v>9</v>
      </c>
      <c r="B12" s="9" t="s">
        <v>38</v>
      </c>
      <c r="C12" s="19" t="s">
        <v>36</v>
      </c>
      <c r="D12" s="9" t="s">
        <v>9</v>
      </c>
      <c r="E12" s="9">
        <v>2</v>
      </c>
      <c r="F12" s="16">
        <v>133000</v>
      </c>
      <c r="G12" s="13">
        <f t="shared" si="0"/>
        <v>266000</v>
      </c>
      <c r="H12" s="14" t="s">
        <v>37</v>
      </c>
    </row>
    <row r="13" spans="1:8" ht="21.9" customHeight="1">
      <c r="A13" s="8">
        <v>10</v>
      </c>
      <c r="B13" s="9" t="s">
        <v>40</v>
      </c>
      <c r="C13" s="15" t="s">
        <v>39</v>
      </c>
      <c r="D13" s="9" t="s">
        <v>9</v>
      </c>
      <c r="E13" s="9">
        <v>4</v>
      </c>
      <c r="F13" s="16">
        <v>80600</v>
      </c>
      <c r="G13" s="13">
        <f t="shared" si="0"/>
        <v>322400</v>
      </c>
      <c r="H13" s="14" t="s">
        <v>41</v>
      </c>
    </row>
    <row r="14" spans="1:8" ht="21.9" customHeight="1">
      <c r="A14" s="8">
        <v>11</v>
      </c>
      <c r="B14" s="9" t="s">
        <v>43</v>
      </c>
      <c r="C14" s="20" t="s">
        <v>42</v>
      </c>
      <c r="D14" s="9" t="s">
        <v>9</v>
      </c>
      <c r="E14" s="9">
        <v>1</v>
      </c>
      <c r="F14" s="16">
        <v>399000</v>
      </c>
      <c r="G14" s="13">
        <f t="shared" si="0"/>
        <v>399000</v>
      </c>
      <c r="H14" s="14" t="s">
        <v>44</v>
      </c>
    </row>
    <row r="15" spans="1:8" ht="21.9" customHeight="1">
      <c r="A15" s="8">
        <v>12</v>
      </c>
      <c r="B15" s="9" t="s">
        <v>46</v>
      </c>
      <c r="C15" s="15" t="s">
        <v>45</v>
      </c>
      <c r="D15" s="9" t="s">
        <v>9</v>
      </c>
      <c r="E15" s="9">
        <v>1</v>
      </c>
      <c r="F15" s="16">
        <v>119000</v>
      </c>
      <c r="G15" s="13">
        <f t="shared" si="0"/>
        <v>119000</v>
      </c>
      <c r="H15" s="14" t="s">
        <v>47</v>
      </c>
    </row>
    <row r="16" spans="1:8" ht="21.9" customHeight="1">
      <c r="A16" s="8">
        <v>13</v>
      </c>
      <c r="B16" s="9"/>
      <c r="C16" s="15"/>
      <c r="D16" s="9" t="s">
        <v>9</v>
      </c>
      <c r="E16" s="9"/>
      <c r="F16" s="16"/>
      <c r="G16" s="13">
        <f t="shared" si="0"/>
        <v>0</v>
      </c>
      <c r="H16" s="17"/>
    </row>
    <row r="17" spans="1:8" ht="21.9" customHeight="1">
      <c r="A17" s="8">
        <v>14</v>
      </c>
      <c r="B17" s="9"/>
      <c r="C17" s="15"/>
      <c r="D17" s="9" t="s">
        <v>9</v>
      </c>
      <c r="E17" s="9"/>
      <c r="F17" s="16"/>
      <c r="G17" s="13">
        <f t="shared" si="0"/>
        <v>0</v>
      </c>
      <c r="H17" s="17"/>
    </row>
    <row r="18" spans="1:8" ht="21.9" customHeight="1">
      <c r="A18" s="8">
        <v>15</v>
      </c>
      <c r="B18" s="9"/>
      <c r="C18" s="10"/>
      <c r="D18" s="9" t="s">
        <v>9</v>
      </c>
      <c r="E18" s="9"/>
      <c r="F18" s="12"/>
      <c r="G18" s="13">
        <f>E18*F18</f>
        <v>0</v>
      </c>
      <c r="H18" s="17"/>
    </row>
    <row r="19" spans="1:8" ht="21.9" customHeight="1">
      <c r="A19" s="8">
        <v>16</v>
      </c>
      <c r="B19" s="9"/>
      <c r="C19" s="15"/>
      <c r="D19" s="9" t="s">
        <v>9</v>
      </c>
      <c r="E19" s="9"/>
      <c r="F19" s="16"/>
      <c r="G19" s="13">
        <f t="shared" si="0"/>
        <v>0</v>
      </c>
      <c r="H19" s="17"/>
    </row>
    <row r="20" spans="1:8" ht="21.9" customHeight="1">
      <c r="A20" s="8">
        <v>17</v>
      </c>
      <c r="B20" s="9"/>
      <c r="C20" s="20"/>
      <c r="D20" s="9" t="s">
        <v>9</v>
      </c>
      <c r="E20" s="11"/>
      <c r="F20" s="12"/>
      <c r="G20" s="13">
        <f t="shared" si="0"/>
        <v>0</v>
      </c>
      <c r="H20" s="17"/>
    </row>
    <row r="21" spans="1:8" ht="21.9" customHeight="1">
      <c r="A21" s="8">
        <v>18</v>
      </c>
      <c r="B21" s="9"/>
      <c r="C21" s="20"/>
      <c r="D21" s="9" t="s">
        <v>9</v>
      </c>
      <c r="E21" s="11"/>
      <c r="F21" s="12"/>
      <c r="G21" s="13">
        <f>E21*F21</f>
        <v>0</v>
      </c>
      <c r="H21" s="17"/>
    </row>
    <row r="22" spans="1:8" ht="21.9" customHeight="1">
      <c r="A22" s="8">
        <v>19</v>
      </c>
      <c r="B22" s="9"/>
      <c r="C22" s="20"/>
      <c r="D22" s="9" t="s">
        <v>9</v>
      </c>
      <c r="E22" s="11"/>
      <c r="F22" s="12"/>
      <c r="G22" s="13">
        <f>E22*F22</f>
        <v>0</v>
      </c>
      <c r="H22" s="17"/>
    </row>
    <row r="23" spans="1:8" ht="21.9" customHeight="1">
      <c r="A23" s="8">
        <v>20</v>
      </c>
      <c r="B23" s="9"/>
      <c r="C23" s="20"/>
      <c r="D23" s="9" t="s">
        <v>9</v>
      </c>
      <c r="E23" s="11"/>
      <c r="F23" s="12"/>
      <c r="G23" s="13">
        <f>E23*F23</f>
        <v>0</v>
      </c>
      <c r="H23" s="21"/>
    </row>
    <row r="24" spans="1:8" ht="21.9" customHeight="1">
      <c r="A24" s="8">
        <v>21</v>
      </c>
      <c r="B24" s="9"/>
      <c r="C24" s="15"/>
      <c r="D24" s="9" t="s">
        <v>9</v>
      </c>
      <c r="E24" s="9"/>
      <c r="F24" s="16"/>
      <c r="G24" s="13">
        <f>E24*F24</f>
        <v>0</v>
      </c>
      <c r="H24" s="22"/>
    </row>
    <row r="25" spans="1:8" ht="21.9" customHeight="1">
      <c r="A25" s="8">
        <v>22</v>
      </c>
      <c r="B25" s="9"/>
      <c r="C25" s="10"/>
      <c r="D25" s="9" t="s">
        <v>9</v>
      </c>
      <c r="E25" s="11"/>
      <c r="F25" s="12"/>
      <c r="G25" s="13">
        <f>E25*F25</f>
        <v>0</v>
      </c>
      <c r="H25" s="22"/>
    </row>
    <row r="26" spans="1:8" ht="18" thickBot="1">
      <c r="A26" s="29" t="s">
        <v>10</v>
      </c>
      <c r="B26" s="30"/>
      <c r="C26" s="30"/>
      <c r="D26" s="30"/>
      <c r="E26" s="30"/>
      <c r="F26" s="31"/>
      <c r="G26" s="23">
        <f>SUM(G4:G25)</f>
        <v>2459160</v>
      </c>
      <c r="H26" s="24" t="s">
        <v>11</v>
      </c>
    </row>
  </sheetData>
  <mergeCells count="2">
    <mergeCell ref="A1:H1"/>
    <mergeCell ref="A26:F26"/>
  </mergeCells>
  <phoneticPr fontId="3" type="noConversion"/>
  <hyperlinks>
    <hyperlink ref="H4" r:id="rId1" xr:uid="{FD925776-9546-45BA-874C-4093C0EA8387}"/>
    <hyperlink ref="H5" r:id="rId2" xr:uid="{32E6B6CE-9669-480C-95CB-4EC56A501535}"/>
    <hyperlink ref="H6" r:id="rId3" xr:uid="{76A6EA01-3247-485B-B0D2-AD43E9CD2743}"/>
    <hyperlink ref="H7" r:id="rId4" xr:uid="{A241D16A-CC2C-4461-9151-A8AD7048B0BD}"/>
    <hyperlink ref="H8" r:id="rId5" xr:uid="{8DD93DAA-2FC9-43F7-A19D-3FE708A38949}"/>
    <hyperlink ref="H9" r:id="rId6" xr:uid="{4BBA87E2-DCD7-4E9D-BD52-D43CF9B275C9}"/>
    <hyperlink ref="H10" r:id="rId7" xr:uid="{47456813-F9BB-4F9F-AA7C-D05716EB1EF8}"/>
    <hyperlink ref="H11" r:id="rId8" xr:uid="{61A0BCE5-733F-4075-987C-CD612AA3439C}"/>
    <hyperlink ref="H12" r:id="rId9" xr:uid="{745B6DF3-D2AE-43E1-998B-DCA7C6A877E8}"/>
    <hyperlink ref="H13" r:id="rId10" xr:uid="{333C524C-6C96-4917-8954-FEDFDB4375A2}"/>
    <hyperlink ref="H14" r:id="rId11" xr:uid="{1F2DAE60-EE3A-4C3E-8617-AEE601122272}"/>
    <hyperlink ref="H15" r:id="rId12" xr:uid="{EB6CE170-F3D5-4E9D-8E52-5A6EBFD3D3DC}"/>
  </hyperlinks>
  <pageMargins left="0.7" right="0.7" top="0.75" bottom="0.75" header="0.3" footer="0.3"/>
  <pageSetup paperSize="9" orientation="portrait" horizontalDpi="4294967292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pc</cp:lastModifiedBy>
  <dcterms:created xsi:type="dcterms:W3CDTF">2021-07-22T07:11:21Z</dcterms:created>
  <dcterms:modified xsi:type="dcterms:W3CDTF">2021-09-27T10:48:27Z</dcterms:modified>
</cp:coreProperties>
</file>