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git-repos\Storage\files\2021 재료비\"/>
    </mc:Choice>
  </mc:AlternateContent>
  <xr:revisionPtr revIDLastSave="0" documentId="13_ncr:1_{E4DBCC8D-6115-406B-B0F9-0C6C01F1CE5E}" xr6:coauthVersionLast="47" xr6:coauthVersionMax="47" xr10:uidLastSave="{00000000-0000-0000-0000-000000000000}"/>
  <bookViews>
    <workbookView xWindow="4095" yWindow="135" windowWidth="14940" windowHeight="16155" xr2:uid="{8B619108-7735-4C51-B6E7-1B9108EDC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1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6" i="1"/>
  <c r="G5" i="1"/>
  <c r="G4" i="1"/>
  <c r="G26" i="1" l="1"/>
</calcChain>
</file>

<file path=xl/sharedStrings.xml><?xml version="1.0" encoding="utf-8"?>
<sst xmlns="http://schemas.openxmlformats.org/spreadsheetml/2006/main" count="60" uniqueCount="39">
  <si>
    <t>요    구    내    용</t>
  </si>
  <si>
    <t>연번</t>
  </si>
  <si>
    <t>품    명</t>
  </si>
  <si>
    <t>규  격</t>
  </si>
  <si>
    <t>단위</t>
  </si>
  <si>
    <t>수량</t>
  </si>
  <si>
    <t>단가</t>
  </si>
  <si>
    <t>예정금액</t>
  </si>
  <si>
    <t>구매사이트주소</t>
  </si>
  <si>
    <t>EA</t>
  </si>
  <si>
    <t>총계</t>
  </si>
  <si>
    <t>부가세포함</t>
  </si>
  <si>
    <t>EA</t>
    <phoneticPr fontId="3" type="noConversion"/>
  </si>
  <si>
    <t>[AMD] 라이젠 7 버미어 5800X (8코어/16스레드/3.8GHz/쿨러미포함/대리점정품/멀티팩)</t>
    <phoneticPr fontId="3" type="noConversion"/>
  </si>
  <si>
    <t>CPU</t>
    <phoneticPr fontId="3" type="noConversion"/>
  </si>
  <si>
    <t>[ALSEYE] MAX M120D ARGB(화이트) [CPU쿨러]</t>
    <phoneticPr fontId="3" type="noConversion"/>
  </si>
  <si>
    <t>쿨러</t>
    <phoneticPr fontId="3" type="noConversion"/>
  </si>
  <si>
    <t>[GIGABYTE] B550M AORUS PRO-P 제이씨현 (AMD B550/M-ATX)</t>
    <phoneticPr fontId="3" type="noConversion"/>
  </si>
  <si>
    <t>메인보드</t>
    <phoneticPr fontId="3" type="noConversion"/>
  </si>
  <si>
    <t>[삼성전자] 삼성 DDR4 8GB PC4-25600</t>
    <phoneticPr fontId="3" type="noConversion"/>
  </si>
  <si>
    <t>램</t>
    <phoneticPr fontId="3" type="noConversion"/>
  </si>
  <si>
    <t>http://www.compuzone.co.kr/product/product_detail.htm?ProductNo=673935&amp;BigDivNo=4&amp;MediumDivNo=1014&amp;DivNo=2036</t>
    <phoneticPr fontId="3" type="noConversion"/>
  </si>
  <si>
    <t>http://www.compuzone.co.kr/product/product_detail.htm?ProductNo=739869&amp;BigDivNo=4&amp;MediumDivNo=1012&amp;DivNo=2033</t>
    <phoneticPr fontId="3" type="noConversion"/>
  </si>
  <si>
    <t>http://www.compuzone.co.kr/product/product_detail.htm?ProductNo=715709&amp;BigDivNo=4&amp;MediumDivNo=1020&amp;DivNo=2054</t>
    <phoneticPr fontId="3" type="noConversion"/>
  </si>
  <si>
    <t>http://www.compuzone.co.kr/product/product_detail.htm?ProductNo=737220&amp;BigDivNo=4&amp;MediumDivNo=1013&amp;DivNo=2035</t>
    <phoneticPr fontId="3" type="noConversion"/>
  </si>
  <si>
    <t>[MSI] GeForce RTX 3060 Ti 게이밍 X D6 8GB 트윈프로져8 LHR</t>
    <phoneticPr fontId="3" type="noConversion"/>
  </si>
  <si>
    <t>그래픽카드</t>
    <phoneticPr fontId="3" type="noConversion"/>
  </si>
  <si>
    <t>http://www.compuzone.co.kr/product/product_detail.htm?ProductNo=816389&amp;BigDivNo=4&amp;MediumDivNo=1016&amp;DivNo=2043</t>
    <phoneticPr fontId="3" type="noConversion"/>
  </si>
  <si>
    <t>[Western Digital] Blue 3D SSD Series 250GB TLC</t>
    <phoneticPr fontId="3" type="noConversion"/>
  </si>
  <si>
    <t>SSD</t>
    <phoneticPr fontId="3" type="noConversion"/>
  </si>
  <si>
    <t>http://www.compuzone.co.kr/product/product_detail.htm?ProductNo=433826&amp;BigDivNo=4&amp;MediumDivNo=1276&amp;DivNo=3399</t>
    <phoneticPr fontId="3" type="noConversion"/>
  </si>
  <si>
    <t>[darkFlash] DLX22 NEO 강화유리 블랙 (미들타워)</t>
    <phoneticPr fontId="3" type="noConversion"/>
  </si>
  <si>
    <t>케이스</t>
    <phoneticPr fontId="3" type="noConversion"/>
  </si>
  <si>
    <t>http://www.compuzone.co.kr/product/product_detail.htm?ProductNo=726345&amp;BigDivNo=4&amp;MediumDivNo=1147&amp;DivNo=2750</t>
    <phoneticPr fontId="3" type="noConversion"/>
  </si>
  <si>
    <t>[쿨러마스터] MWE 700 BRONZE V2 230V (ATX/700W)</t>
    <phoneticPr fontId="3" type="noConversion"/>
  </si>
  <si>
    <t>파워서플라이</t>
    <phoneticPr fontId="3" type="noConversion"/>
  </si>
  <si>
    <t>http://www.compuzone.co.kr/product/product_detail.htm?ProductNo=722321&amp;BigDivNo=4&amp;MediumDivNo=1148&amp;DivNo=2754</t>
  </si>
  <si>
    <t>[Colorful] iGAME GeForce RTX 3070 Ultra OC D6 8GB White LHR</t>
    <phoneticPr fontId="3" type="noConversion"/>
  </si>
  <si>
    <t>http://www.compuzone.co.kr/product/product_detail.htm?ProductNo=836500&amp;BigDivNo=4&amp;MediumDivNo=1016&amp;DivNo=2043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</si>
</sst>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[$₩-412]#,##0\ ;[$₩-412]\(#,##0\)"/>
  </numFmts>
  <fonts count="12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4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0"/>
      <color rgb="FF0000FF"/>
      <name val="한컴 윤고딕 720"/>
      <family val="3"/>
      <charset val="129"/>
    </font>
    <font>
      <u/>
      <sz val="9"/>
      <color rgb="FF0000FF"/>
      <name val="돋움"/>
      <family val="3"/>
      <charset val="129"/>
    </font>
    <font>
      <sz val="12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7" fillId="0" borderId="0"/>
  </cellStyleXfs>
  <cellXfs count="32">
    <xf numFmtId="0" fontId="0" fillId="0" borderId="0" xfId="0">
      <alignment vertical="center"/>
    </xf>
    <xf numFmtId="0" fontId="4" fillId="0" borderId="4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5" xfId="0" applyFont="1" applyBorder="1" applyAlignment="1">
      <alignment horizontal="right" shrinkToFit="1"/>
    </xf>
    <xf numFmtId="0" fontId="4" fillId="0" borderId="6" xfId="0" applyFont="1" applyBorder="1" applyAlignment="1">
      <alignment horizontal="center" shrinkToFi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right" vertical="center"/>
    </xf>
    <xf numFmtId="6" fontId="6" fillId="0" borderId="10" xfId="2" applyNumberFormat="1" applyFont="1" applyBorder="1" applyAlignment="1">
      <alignment horizontal="right" vertical="center"/>
    </xf>
    <xf numFmtId="0" fontId="1" fillId="0" borderId="0" xfId="1" applyAlignment="1" applyProtection="1">
      <alignment vertical="top"/>
      <protection locked="0"/>
    </xf>
    <xf numFmtId="0" fontId="6" fillId="0" borderId="10" xfId="1" applyNumberFormat="1" applyFont="1" applyFill="1" applyBorder="1" applyAlignment="1" applyProtection="1">
      <alignment horizontal="left" vertical="center" wrapText="1"/>
    </xf>
    <xf numFmtId="177" fontId="6" fillId="0" borderId="1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0" xfId="0" applyFont="1">
      <alignment vertical="center"/>
    </xf>
    <xf numFmtId="0" fontId="9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6" fontId="5" fillId="0" borderId="16" xfId="2" applyNumberFormat="1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shrinkToFit="1"/>
    </xf>
    <xf numFmtId="0" fontId="0" fillId="0" borderId="2" xfId="0" applyBorder="1" applyAlignment="1"/>
    <xf numFmtId="0" fontId="0" fillId="0" borderId="3" xfId="0" applyBorder="1" applyAlignment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</cellXfs>
  <cellStyles count="3">
    <cellStyle name="쉼표 [0] 2" xfId="2" xr:uid="{577B0497-53B4-47D2-B221-C9EF58D2F4EF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ompuzone.co.kr/product/product_detail.htm?ProductNo=737220&amp;BigDivNo=4&amp;MediumDivNo=1013&amp;DivNo=2035" TargetMode="External"/><Relationship Id="rId7" Type="http://schemas.openxmlformats.org/officeDocument/2006/relationships/hyperlink" Target="http://www.compuzone.co.kr/product/product_detail.htm?ProductNo=726345&amp;BigDivNo=4&amp;MediumDivNo=1147&amp;DivNo=2750" TargetMode="External"/><Relationship Id="rId2" Type="http://schemas.openxmlformats.org/officeDocument/2006/relationships/hyperlink" Target="http://www.compuzone.co.kr/product/product_detail.htm?ProductNo=715709&amp;BigDivNo=4&amp;MediumDivNo=1020&amp;DivNo=2054" TargetMode="External"/><Relationship Id="rId1" Type="http://schemas.openxmlformats.org/officeDocument/2006/relationships/hyperlink" Target="http://www.compuzone.co.kr/product/product_detail.htm?ProductNo=739869&amp;BigDivNo=4&amp;MediumDivNo=1012&amp;DivNo=2033" TargetMode="External"/><Relationship Id="rId6" Type="http://schemas.openxmlformats.org/officeDocument/2006/relationships/hyperlink" Target="http://www.compuzone.co.kr/product/product_detail.htm?ProductNo=433826&amp;BigDivNo=4&amp;MediumDivNo=1276&amp;DivNo=3399" TargetMode="External"/><Relationship Id="rId5" Type="http://schemas.openxmlformats.org/officeDocument/2006/relationships/hyperlink" Target="http://www.compuzone.co.kr/product/product_detail.htm?ProductNo=816389&amp;BigDivNo=4&amp;MediumDivNo=1016&amp;DivNo=2043" TargetMode="External"/><Relationship Id="rId4" Type="http://schemas.openxmlformats.org/officeDocument/2006/relationships/hyperlink" Target="http://www.compuzone.co.kr/product/product_detail.htm?ProductNo=673935&amp;BigDivNo=4&amp;MediumDivNo=1014&amp;DivNo=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2C39-D889-4700-97F3-BF4DCAA7F8C0}">
  <dimension ref="A1:H26"/>
  <sheetViews>
    <sheetView tabSelected="1" workbookViewId="0">
      <selection activeCell="C12" sqref="C12"/>
    </sheetView>
  </sheetViews>
  <sheetFormatPr defaultRowHeight="16.5"/>
  <cols>
    <col min="3" max="3" width="44.375" bestFit="1" customWidth="1"/>
    <col min="6" max="6" width="10.75" bestFit="1" customWidth="1"/>
    <col min="7" max="7" width="11.625" customWidth="1"/>
    <col min="8" max="8" width="47.25" customWidth="1"/>
  </cols>
  <sheetData>
    <row r="1" spans="1:8" ht="21">
      <c r="A1" s="26" t="s">
        <v>0</v>
      </c>
      <c r="B1" s="27"/>
      <c r="C1" s="27"/>
      <c r="D1" s="27"/>
      <c r="E1" s="27"/>
      <c r="F1" s="27"/>
      <c r="G1" s="27"/>
      <c r="H1" s="28"/>
    </row>
    <row r="2" spans="1:8" ht="19.5" thickBot="1">
      <c r="A2" s="1"/>
      <c r="B2" s="2"/>
      <c r="C2" s="2"/>
      <c r="D2" s="2"/>
      <c r="E2" s="2"/>
      <c r="F2" s="3"/>
      <c r="G2" s="2"/>
      <c r="H2" s="4"/>
    </row>
    <row r="3" spans="1:8" ht="17.25" thickBo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</row>
    <row r="4" spans="1:8" ht="21.95" customHeight="1" thickTop="1">
      <c r="A4" s="8">
        <v>1</v>
      </c>
      <c r="B4" s="9" t="s">
        <v>14</v>
      </c>
      <c r="C4" s="10" t="s">
        <v>13</v>
      </c>
      <c r="D4" s="9" t="s">
        <v>9</v>
      </c>
      <c r="E4" s="11">
        <v>1</v>
      </c>
      <c r="F4" s="12">
        <v>459230</v>
      </c>
      <c r="G4" s="13">
        <f>E4*F4</f>
        <v>459230</v>
      </c>
      <c r="H4" s="14" t="s">
        <v>22</v>
      </c>
    </row>
    <row r="5" spans="1:8" ht="21.95" customHeight="1">
      <c r="A5" s="8">
        <v>2</v>
      </c>
      <c r="B5" s="9" t="s">
        <v>16</v>
      </c>
      <c r="C5" s="10" t="s">
        <v>15</v>
      </c>
      <c r="D5" s="9" t="s">
        <v>9</v>
      </c>
      <c r="E5" s="9">
        <v>1</v>
      </c>
      <c r="F5" s="12">
        <v>36040</v>
      </c>
      <c r="G5" s="13">
        <f t="shared" ref="G5:G20" si="0">E5*F5</f>
        <v>36040</v>
      </c>
      <c r="H5" s="14" t="s">
        <v>23</v>
      </c>
    </row>
    <row r="6" spans="1:8" ht="21.95" customHeight="1">
      <c r="A6" s="8">
        <v>3</v>
      </c>
      <c r="B6" s="9" t="s">
        <v>18</v>
      </c>
      <c r="C6" s="15" t="s">
        <v>17</v>
      </c>
      <c r="D6" s="9" t="s">
        <v>12</v>
      </c>
      <c r="E6" s="9">
        <v>1</v>
      </c>
      <c r="F6" s="16">
        <v>102900</v>
      </c>
      <c r="G6" s="13">
        <f>E6*F6</f>
        <v>102900</v>
      </c>
      <c r="H6" s="14" t="s">
        <v>24</v>
      </c>
    </row>
    <row r="7" spans="1:8" ht="21.95" customHeight="1">
      <c r="A7" s="8">
        <v>4</v>
      </c>
      <c r="B7" s="9" t="s">
        <v>32</v>
      </c>
      <c r="C7" s="15" t="s">
        <v>31</v>
      </c>
      <c r="D7" s="9" t="s">
        <v>12</v>
      </c>
      <c r="E7" s="9">
        <v>1</v>
      </c>
      <c r="F7" s="16">
        <v>58230</v>
      </c>
      <c r="G7" s="13">
        <f>E7*F7</f>
        <v>58230</v>
      </c>
      <c r="H7" s="14" t="s">
        <v>33</v>
      </c>
    </row>
    <row r="8" spans="1:8" ht="21.95" customHeight="1">
      <c r="A8" s="8">
        <v>5</v>
      </c>
      <c r="B8" s="9" t="s">
        <v>35</v>
      </c>
      <c r="C8" s="10" t="s">
        <v>34</v>
      </c>
      <c r="D8" s="9" t="s">
        <v>9</v>
      </c>
      <c r="E8" s="11">
        <v>1</v>
      </c>
      <c r="F8" s="12">
        <v>58000</v>
      </c>
      <c r="G8" s="13">
        <f>E8*F8</f>
        <v>58000</v>
      </c>
      <c r="H8" s="25" t="s">
        <v>36</v>
      </c>
    </row>
    <row r="9" spans="1:8" ht="21.95" customHeight="1">
      <c r="A9" s="8">
        <v>6</v>
      </c>
      <c r="B9" s="18"/>
      <c r="C9" s="19"/>
      <c r="D9" s="9" t="s">
        <v>12</v>
      </c>
      <c r="E9" s="9"/>
      <c r="F9" s="16"/>
      <c r="G9" s="13">
        <f>E9*F9</f>
        <v>0</v>
      </c>
      <c r="H9" s="14"/>
    </row>
    <row r="10" spans="1:8" ht="21.95" customHeight="1">
      <c r="A10" s="8">
        <v>7</v>
      </c>
      <c r="B10" s="9"/>
      <c r="C10" s="10"/>
      <c r="D10" s="9" t="s">
        <v>12</v>
      </c>
      <c r="E10" s="9"/>
      <c r="F10" s="12"/>
      <c r="G10" s="13">
        <f>E10*F10</f>
        <v>0</v>
      </c>
      <c r="H10" s="14"/>
    </row>
    <row r="11" spans="1:8" ht="21.95" customHeight="1">
      <c r="A11" s="8">
        <v>8</v>
      </c>
      <c r="B11" s="9"/>
      <c r="C11" s="20"/>
      <c r="D11" s="9" t="s">
        <v>9</v>
      </c>
      <c r="E11" s="9"/>
      <c r="F11" s="16"/>
      <c r="G11" s="13">
        <f>E11*F11</f>
        <v>0</v>
      </c>
      <c r="H11" s="14"/>
    </row>
    <row r="12" spans="1:8" ht="21.95" customHeight="1">
      <c r="A12" s="8">
        <v>9</v>
      </c>
      <c r="B12" s="9"/>
      <c r="C12" s="19"/>
      <c r="D12" s="9" t="s">
        <v>9</v>
      </c>
      <c r="E12" s="9"/>
      <c r="F12" s="16"/>
      <c r="G12" s="13">
        <f t="shared" si="0"/>
        <v>0</v>
      </c>
      <c r="H12" s="14"/>
    </row>
    <row r="13" spans="1:8" ht="21.95" customHeight="1">
      <c r="A13" s="8">
        <v>10</v>
      </c>
      <c r="B13" s="9" t="s">
        <v>26</v>
      </c>
      <c r="C13" s="15" t="s">
        <v>37</v>
      </c>
      <c r="D13" s="9" t="s">
        <v>9</v>
      </c>
      <c r="E13" s="9">
        <v>1</v>
      </c>
      <c r="F13" s="16">
        <v>1270000</v>
      </c>
      <c r="G13" s="13">
        <f t="shared" si="0"/>
        <v>1270000</v>
      </c>
      <c r="H13" s="14" t="s">
        <v>38</v>
      </c>
    </row>
    <row r="14" spans="1:8" ht="21.95" customHeight="1">
      <c r="A14" s="8">
        <v>11</v>
      </c>
      <c r="B14" s="9"/>
      <c r="C14" s="20"/>
      <c r="D14" s="9" t="s">
        <v>9</v>
      </c>
      <c r="E14" s="9"/>
      <c r="F14" s="16"/>
      <c r="G14" s="13">
        <f t="shared" si="0"/>
        <v>0</v>
      </c>
      <c r="H14" s="14"/>
    </row>
    <row r="15" spans="1:8" ht="21.95" customHeight="1">
      <c r="A15" s="8">
        <v>12</v>
      </c>
      <c r="B15" s="9"/>
      <c r="C15" s="15"/>
      <c r="D15" s="9" t="s">
        <v>9</v>
      </c>
      <c r="E15" s="9"/>
      <c r="F15" s="16"/>
      <c r="G15" s="13">
        <f t="shared" si="0"/>
        <v>0</v>
      </c>
      <c r="H15" s="14"/>
    </row>
    <row r="16" spans="1:8" ht="21.95" customHeight="1">
      <c r="A16" s="8">
        <v>13</v>
      </c>
      <c r="B16" s="9" t="s">
        <v>20</v>
      </c>
      <c r="C16" s="15" t="s">
        <v>19</v>
      </c>
      <c r="D16" s="9" t="s">
        <v>9</v>
      </c>
      <c r="E16" s="9"/>
      <c r="F16" s="16">
        <v>38520</v>
      </c>
      <c r="G16" s="13">
        <f>E16*F16</f>
        <v>0</v>
      </c>
      <c r="H16" s="25" t="s">
        <v>21</v>
      </c>
    </row>
    <row r="17" spans="1:8" ht="21.95" customHeight="1">
      <c r="A17" s="8">
        <v>14</v>
      </c>
      <c r="B17" s="9" t="s">
        <v>26</v>
      </c>
      <c r="C17" s="15" t="s">
        <v>25</v>
      </c>
      <c r="D17" s="9" t="s">
        <v>9</v>
      </c>
      <c r="E17" s="9"/>
      <c r="F17" s="16">
        <v>1150000</v>
      </c>
      <c r="G17" s="13">
        <f>E17*F17</f>
        <v>0</v>
      </c>
      <c r="H17" s="25" t="s">
        <v>27</v>
      </c>
    </row>
    <row r="18" spans="1:8" ht="21.95" customHeight="1">
      <c r="A18" s="8">
        <v>15</v>
      </c>
      <c r="B18" s="9" t="s">
        <v>29</v>
      </c>
      <c r="C18" s="10" t="s">
        <v>28</v>
      </c>
      <c r="D18" s="9" t="s">
        <v>9</v>
      </c>
      <c r="E18" s="9"/>
      <c r="F18" s="12">
        <v>46840</v>
      </c>
      <c r="G18" s="13">
        <f>E18*F18</f>
        <v>0</v>
      </c>
      <c r="H18" s="25" t="s">
        <v>30</v>
      </c>
    </row>
    <row r="19" spans="1:8" ht="21.95" customHeight="1">
      <c r="A19" s="8">
        <v>16</v>
      </c>
      <c r="B19" s="9"/>
      <c r="C19" s="15"/>
      <c r="D19" s="9" t="s">
        <v>9</v>
      </c>
      <c r="E19" s="9"/>
      <c r="F19" s="16"/>
      <c r="G19" s="13">
        <f t="shared" si="0"/>
        <v>0</v>
      </c>
      <c r="H19" s="17"/>
    </row>
    <row r="20" spans="1:8" ht="21.95" customHeight="1">
      <c r="A20" s="8">
        <v>17</v>
      </c>
      <c r="B20" s="9"/>
      <c r="C20" s="20"/>
      <c r="D20" s="9" t="s">
        <v>9</v>
      </c>
      <c r="E20" s="11"/>
      <c r="F20" s="12"/>
      <c r="G20" s="13">
        <f t="shared" si="0"/>
        <v>0</v>
      </c>
      <c r="H20" s="17"/>
    </row>
    <row r="21" spans="1:8" ht="21.95" customHeight="1">
      <c r="A21" s="8">
        <v>18</v>
      </c>
      <c r="B21" s="9"/>
      <c r="C21" s="20"/>
      <c r="D21" s="9" t="s">
        <v>9</v>
      </c>
      <c r="E21" s="11"/>
      <c r="F21" s="12"/>
      <c r="G21" s="13">
        <f>E21*F21</f>
        <v>0</v>
      </c>
      <c r="H21" s="17"/>
    </row>
    <row r="22" spans="1:8" ht="21.95" customHeight="1">
      <c r="A22" s="8">
        <v>19</v>
      </c>
      <c r="B22" s="9"/>
      <c r="C22" s="20"/>
      <c r="D22" s="9" t="s">
        <v>9</v>
      </c>
      <c r="E22" s="11"/>
      <c r="F22" s="12"/>
      <c r="G22" s="13">
        <f>E22*F22</f>
        <v>0</v>
      </c>
      <c r="H22" s="17"/>
    </row>
    <row r="23" spans="1:8" ht="21.95" customHeight="1">
      <c r="A23" s="8">
        <v>20</v>
      </c>
      <c r="B23" s="9"/>
      <c r="C23" s="20"/>
      <c r="D23" s="9" t="s">
        <v>9</v>
      </c>
      <c r="E23" s="11"/>
      <c r="F23" s="12"/>
      <c r="G23" s="13">
        <f>E23*F23</f>
        <v>0</v>
      </c>
      <c r="H23" s="21"/>
    </row>
    <row r="24" spans="1:8" ht="21.95" customHeight="1">
      <c r="A24" s="8">
        <v>21</v>
      </c>
      <c r="B24" s="9"/>
      <c r="C24" s="15"/>
      <c r="D24" s="9" t="s">
        <v>9</v>
      </c>
      <c r="E24" s="9"/>
      <c r="F24" s="16"/>
      <c r="G24" s="13">
        <f>E24*F24</f>
        <v>0</v>
      </c>
      <c r="H24" s="22"/>
    </row>
    <row r="25" spans="1:8" ht="21.95" customHeight="1">
      <c r="A25" s="8">
        <v>22</v>
      </c>
      <c r="B25" s="9"/>
      <c r="C25" s="10"/>
      <c r="D25" s="9" t="s">
        <v>9</v>
      </c>
      <c r="E25" s="11"/>
      <c r="F25" s="12"/>
      <c r="G25" s="13">
        <f>E25*F25</f>
        <v>0</v>
      </c>
      <c r="H25" s="22"/>
    </row>
    <row r="26" spans="1:8" ht="17.25" thickBot="1">
      <c r="A26" s="29" t="s">
        <v>10</v>
      </c>
      <c r="B26" s="30"/>
      <c r="C26" s="30"/>
      <c r="D26" s="30"/>
      <c r="E26" s="30"/>
      <c r="F26" s="31"/>
      <c r="G26" s="23">
        <f>SUM(G4:G25)</f>
        <v>1984400</v>
      </c>
      <c r="H26" s="24" t="s">
        <v>11</v>
      </c>
    </row>
  </sheetData>
  <mergeCells count="2">
    <mergeCell ref="A1:H1"/>
    <mergeCell ref="A26:F26"/>
  </mergeCells>
  <phoneticPr fontId="3" type="noConversion"/>
  <hyperlinks>
    <hyperlink ref="H4" r:id="rId1" xr:uid="{E91DE56C-7331-4705-B15D-8DBA233301BC}"/>
    <hyperlink ref="H5" r:id="rId2" xr:uid="{AEAFEDD9-3E16-4493-BD28-FA45592E043A}"/>
    <hyperlink ref="H6" r:id="rId3" xr:uid="{E341CB34-658A-4E72-B439-22A22C949AAF}"/>
    <hyperlink ref="H16" r:id="rId4" xr:uid="{DB07E0E8-D800-42EF-9EC0-A95AF7835FFB}"/>
    <hyperlink ref="H17" r:id="rId5" xr:uid="{347FC046-F4FA-4A7D-B96E-1F8E036E397B}"/>
    <hyperlink ref="H18" r:id="rId6" xr:uid="{572BC4D0-E2AF-42F3-AFF2-691B6FDFE302}"/>
    <hyperlink ref="H7" r:id="rId7" xr:uid="{3D3367E5-F699-4730-BE35-C737CF1EBAA2}"/>
  </hyperlinks>
  <pageMargins left="0.7" right="0.7" top="0.75" bottom="0.75" header="0.3" footer="0.3"/>
  <pageSetup paperSize="9" orientation="portrait" horizontalDpi="4294967292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NCS</cp:lastModifiedBy>
  <dcterms:created xsi:type="dcterms:W3CDTF">2021-07-22T07:11:21Z</dcterms:created>
  <dcterms:modified xsi:type="dcterms:W3CDTF">2021-09-27T07:28:09Z</dcterms:modified>
</cp:coreProperties>
</file>