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F\Google Drive\Portafolio ns (1)\clase 3\"/>
    </mc:Choice>
  </mc:AlternateContent>
  <xr:revisionPtr revIDLastSave="0" documentId="13_ncr:1_{2DBB1F5A-4754-4F09-8A4A-CDFBB65A21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" sheetId="1" r:id="rId1"/>
    <sheet name="TB" sheetId="2" r:id="rId2"/>
  </sheets>
  <definedNames>
    <definedName name="m_pi">BL!$B$17:$B$21</definedName>
    <definedName name="omega">BL!$B$34:$C$35</definedName>
    <definedName name="P">BL!$B$25:$F$26</definedName>
    <definedName name="Q">BL!$B$29:$B$30</definedName>
    <definedName name="sigma">BL!$B$8:$F$12</definedName>
    <definedName name="tau">BL!$B$32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 a="1"/>
  <c r="B34" i="1" s="1"/>
  <c r="C18" i="1"/>
  <c r="C19" i="1"/>
  <c r="C20" i="1"/>
  <c r="C21" i="1"/>
  <c r="C17" i="1"/>
  <c r="B17" i="1" a="1"/>
  <c r="B17" i="1" s="1"/>
  <c r="B15" i="1"/>
  <c r="C4" i="1"/>
  <c r="D4" i="1"/>
  <c r="E4" i="1"/>
  <c r="F4" i="1"/>
  <c r="B4" i="1"/>
  <c r="C15" i="2"/>
  <c r="D15" i="2"/>
  <c r="E15" i="2"/>
  <c r="F15" i="2"/>
  <c r="B15" i="2"/>
  <c r="C35" i="1" l="1"/>
  <c r="B35" i="1"/>
  <c r="C34" i="1"/>
  <c r="B21" i="1"/>
  <c r="B20" i="1"/>
  <c r="B19" i="1"/>
  <c r="B18" i="1"/>
  <c r="B41" i="1" l="1" a="1"/>
  <c r="H41" i="1" a="1"/>
  <c r="H41" i="1" l="1"/>
  <c r="H43" i="1"/>
  <c r="H42" i="1"/>
  <c r="H45" i="1"/>
  <c r="H44" i="1"/>
  <c r="B41" i="1"/>
  <c r="E43" i="1"/>
  <c r="E45" i="1"/>
  <c r="B43" i="1"/>
  <c r="D42" i="1"/>
  <c r="F41" i="1"/>
  <c r="B44" i="1"/>
  <c r="F45" i="1"/>
  <c r="F44" i="1"/>
  <c r="C43" i="1"/>
  <c r="F43" i="1"/>
  <c r="C44" i="1"/>
  <c r="E44" i="1"/>
  <c r="B42" i="1"/>
  <c r="E42" i="1"/>
  <c r="C42" i="1"/>
  <c r="D41" i="1"/>
  <c r="B45" i="1"/>
  <c r="C45" i="1"/>
  <c r="D44" i="1"/>
  <c r="D43" i="1"/>
  <c r="F42" i="1"/>
  <c r="D45" i="1"/>
  <c r="C41" i="1"/>
  <c r="E41" i="1"/>
  <c r="B49" i="1" l="1" a="1"/>
  <c r="B49" i="1" l="1"/>
  <c r="C49" i="1" s="1" a="1"/>
  <c r="B53" i="1"/>
  <c r="B52" i="1"/>
  <c r="B51" i="1"/>
  <c r="B50" i="1"/>
  <c r="C53" i="1" l="1"/>
  <c r="C51" i="1"/>
  <c r="C50" i="1"/>
  <c r="C49" i="1"/>
  <c r="C52" i="1"/>
  <c r="D53" i="1" l="1"/>
  <c r="D51" i="1"/>
  <c r="D49" i="1"/>
  <c r="D52" i="1"/>
  <c r="D50" i="1"/>
  <c r="F13" i="2" l="1"/>
  <c r="F16" i="2" s="1"/>
  <c r="B13" i="2"/>
  <c r="C12" i="2"/>
  <c r="C13" i="2" s="1"/>
  <c r="C16" i="2" s="1"/>
  <c r="D12" i="2"/>
  <c r="D13" i="2" s="1"/>
  <c r="D16" i="2" s="1"/>
  <c r="E12" i="2"/>
  <c r="E13" i="2" s="1"/>
  <c r="E16" i="2" s="1"/>
  <c r="F12" i="2"/>
  <c r="B12" i="2"/>
  <c r="C10" i="2"/>
  <c r="D10" i="2"/>
  <c r="E10" i="2"/>
  <c r="F10" i="2"/>
  <c r="B10" i="2"/>
  <c r="B16" i="2" l="1"/>
  <c r="B17" i="2" s="1"/>
  <c r="F17" i="2"/>
  <c r="F18" i="2" s="1"/>
  <c r="E49" i="1" a="1"/>
  <c r="E50" i="1" s="1"/>
  <c r="B18" i="2" l="1"/>
  <c r="C17" i="2"/>
  <c r="D17" i="2"/>
  <c r="D18" i="2" s="1"/>
  <c r="E17" i="2"/>
  <c r="E18" i="2" s="1"/>
  <c r="E49" i="1"/>
  <c r="E53" i="1"/>
  <c r="E52" i="1"/>
  <c r="E51" i="1"/>
  <c r="C18" i="2" l="1"/>
  <c r="B20" i="2"/>
  <c r="B24" i="2" s="1"/>
  <c r="B25" i="2" s="1"/>
  <c r="B26" i="2" s="1"/>
  <c r="B21" i="2"/>
  <c r="B22" i="2"/>
</calcChain>
</file>

<file path=xl/sharedStrings.xml><?xml version="1.0" encoding="utf-8"?>
<sst xmlns="http://schemas.openxmlformats.org/spreadsheetml/2006/main" count="72" uniqueCount="39">
  <si>
    <t>JPM US Equity</t>
  </si>
  <si>
    <t>AAPL US Equity</t>
  </si>
  <si>
    <t>WMT US Equity</t>
  </si>
  <si>
    <t>PFE US Equity</t>
  </si>
  <si>
    <t>XOM US Equity</t>
  </si>
  <si>
    <t>Market Cap</t>
  </si>
  <si>
    <t>Pesos implícitos</t>
  </si>
  <si>
    <t>Matriz var - cov</t>
  </si>
  <si>
    <t>Retornos Implícitos</t>
  </si>
  <si>
    <t xml:space="preserve">Lambda </t>
  </si>
  <si>
    <t>Retornos Implícitos en exceso</t>
  </si>
  <si>
    <t>Matriz P</t>
  </si>
  <si>
    <t>View 1</t>
  </si>
  <si>
    <t>View 2</t>
  </si>
  <si>
    <t>Q</t>
  </si>
  <si>
    <t>tau</t>
  </si>
  <si>
    <t>Omega</t>
  </si>
  <si>
    <t>Retornos BL</t>
  </si>
  <si>
    <t>Pesos BL</t>
  </si>
  <si>
    <t>Pesos Implicitos</t>
  </si>
  <si>
    <t>Market Risk Premium</t>
  </si>
  <si>
    <t>Std dev</t>
  </si>
  <si>
    <t>RFR</t>
  </si>
  <si>
    <t>Beta</t>
  </si>
  <si>
    <t>Precio</t>
  </si>
  <si>
    <t>Target</t>
  </si>
  <si>
    <t>CAPM return</t>
  </si>
  <si>
    <t>Retorno Esperado</t>
  </si>
  <si>
    <t>Alfa</t>
  </si>
  <si>
    <t>Riesgo I</t>
  </si>
  <si>
    <t>DVD</t>
  </si>
  <si>
    <t>Varianza</t>
  </si>
  <si>
    <t>wi</t>
  </si>
  <si>
    <t>Woi</t>
  </si>
  <si>
    <t>Riesgo Idio</t>
  </si>
  <si>
    <t>wi^2</t>
  </si>
  <si>
    <t>Wo</t>
  </si>
  <si>
    <t>WA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</si>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</sst>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0" fontId="0" fillId="0" borderId="0" xfId="1" applyNumberFormat="1" applyFont="1"/>
    <xf numFmtId="0" fontId="0" fillId="0" borderId="1" xfId="0" applyBorder="1"/>
    <xf numFmtId="0" fontId="0" fillId="0" borderId="0" xfId="0" applyBorder="1"/>
    <xf numFmtId="10" fontId="0" fillId="0" borderId="1" xfId="1" applyNumberFormat="1" applyFont="1" applyBorder="1"/>
    <xf numFmtId="0" fontId="0" fillId="2" borderId="0" xfId="0" applyFill="1"/>
    <xf numFmtId="9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/>
    <xf numFmtId="164" fontId="0" fillId="0" borderId="0" xfId="0" applyNumberFormat="1"/>
    <xf numFmtId="10" fontId="0" fillId="0" borderId="1" xfId="0" applyNumberFormat="1" applyBorder="1"/>
    <xf numFmtId="0" fontId="0" fillId="3" borderId="0" xfId="0" applyFill="1"/>
    <xf numFmtId="9" fontId="0" fillId="3" borderId="0" xfId="0" applyNumberFormat="1" applyFill="1"/>
    <xf numFmtId="0" fontId="0" fillId="0" borderId="14" xfId="0" applyBorder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10" fontId="0" fillId="0" borderId="0" xfId="0" applyNumberFormat="1"/>
    <xf numFmtId="0" fontId="2" fillId="0" borderId="1" xfId="0" applyFont="1" applyBorder="1"/>
    <xf numFmtId="10" fontId="2" fillId="0" borderId="1" xfId="1" applyNumberFormat="1" applyFont="1" applyBorder="1"/>
    <xf numFmtId="0" fontId="2" fillId="3" borderId="0" xfId="0" applyFont="1" applyFill="1"/>
    <xf numFmtId="0" fontId="0" fillId="4" borderId="0" xfId="0" applyFill="1"/>
    <xf numFmtId="10" fontId="0" fillId="4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2" Type="http://schemas.openxmlformats.org/officeDocument/2006/relationships/customXml" Target="../ink/ink1.xml"/><Relationship Id="rId1" Type="http://schemas.openxmlformats.org/officeDocument/2006/relationships/image" Target="../media/image1.emf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4.xml"/><Relationship Id="rId18" Type="http://schemas.openxmlformats.org/officeDocument/2006/relationships/image" Target="../media/image17.png"/><Relationship Id="rId26" Type="http://schemas.openxmlformats.org/officeDocument/2006/relationships/image" Target="../media/image21.png"/><Relationship Id="rId39" Type="http://schemas.openxmlformats.org/officeDocument/2006/relationships/customXml" Target="../ink/ink27.xml"/><Relationship Id="rId21" Type="http://schemas.openxmlformats.org/officeDocument/2006/relationships/customXml" Target="../ink/ink18.xml"/><Relationship Id="rId34" Type="http://schemas.openxmlformats.org/officeDocument/2006/relationships/image" Target="../media/image25.png"/><Relationship Id="rId42" Type="http://schemas.openxmlformats.org/officeDocument/2006/relationships/image" Target="../media/image29.png"/><Relationship Id="rId47" Type="http://schemas.openxmlformats.org/officeDocument/2006/relationships/customXml" Target="../ink/ink31.xml"/><Relationship Id="rId50" Type="http://schemas.openxmlformats.org/officeDocument/2006/relationships/image" Target="../media/image33.png"/><Relationship Id="rId55" Type="http://schemas.openxmlformats.org/officeDocument/2006/relationships/customXml" Target="../ink/ink35.xml"/><Relationship Id="rId63" Type="http://schemas.openxmlformats.org/officeDocument/2006/relationships/customXml" Target="../ink/ink39.xml"/><Relationship Id="rId68" Type="http://schemas.openxmlformats.org/officeDocument/2006/relationships/image" Target="../media/image42.png"/><Relationship Id="rId76" Type="http://schemas.openxmlformats.org/officeDocument/2006/relationships/image" Target="../media/image46.png"/><Relationship Id="rId7" Type="http://schemas.openxmlformats.org/officeDocument/2006/relationships/customXml" Target="../ink/ink11.xml"/><Relationship Id="rId71" Type="http://schemas.openxmlformats.org/officeDocument/2006/relationships/customXml" Target="../ink/ink43.xml"/><Relationship Id="rId2" Type="http://schemas.openxmlformats.org/officeDocument/2006/relationships/image" Target="../media/image9.png"/><Relationship Id="rId16" Type="http://schemas.openxmlformats.org/officeDocument/2006/relationships/image" Target="../media/image16.png"/><Relationship Id="rId29" Type="http://schemas.openxmlformats.org/officeDocument/2006/relationships/customXml" Target="../ink/ink22.xml"/><Relationship Id="rId11" Type="http://schemas.openxmlformats.org/officeDocument/2006/relationships/customXml" Target="../ink/ink13.xml"/><Relationship Id="rId24" Type="http://schemas.openxmlformats.org/officeDocument/2006/relationships/image" Target="../media/image20.png"/><Relationship Id="rId32" Type="http://schemas.openxmlformats.org/officeDocument/2006/relationships/image" Target="../media/image24.png"/><Relationship Id="rId37" Type="http://schemas.openxmlformats.org/officeDocument/2006/relationships/customXml" Target="../ink/ink26.xml"/><Relationship Id="rId40" Type="http://schemas.openxmlformats.org/officeDocument/2006/relationships/image" Target="../media/image28.png"/><Relationship Id="rId45" Type="http://schemas.openxmlformats.org/officeDocument/2006/relationships/customXml" Target="../ink/ink30.xml"/><Relationship Id="rId53" Type="http://schemas.openxmlformats.org/officeDocument/2006/relationships/customXml" Target="../ink/ink34.xml"/><Relationship Id="rId58" Type="http://schemas.openxmlformats.org/officeDocument/2006/relationships/image" Target="../media/image37.png"/><Relationship Id="rId66" Type="http://schemas.openxmlformats.org/officeDocument/2006/relationships/image" Target="../media/image41.png"/><Relationship Id="rId74" Type="http://schemas.openxmlformats.org/officeDocument/2006/relationships/image" Target="../media/image45.png"/><Relationship Id="rId79" Type="http://schemas.openxmlformats.org/officeDocument/2006/relationships/customXml" Target="../ink/ink47.xml"/><Relationship Id="rId5" Type="http://schemas.openxmlformats.org/officeDocument/2006/relationships/customXml" Target="../ink/ink10.xml"/><Relationship Id="rId61" Type="http://schemas.openxmlformats.org/officeDocument/2006/relationships/customXml" Target="../ink/ink38.xml"/><Relationship Id="rId10" Type="http://schemas.openxmlformats.org/officeDocument/2006/relationships/image" Target="../media/image13.png"/><Relationship Id="rId19" Type="http://schemas.openxmlformats.org/officeDocument/2006/relationships/customXml" Target="../ink/ink17.xml"/><Relationship Id="rId31" Type="http://schemas.openxmlformats.org/officeDocument/2006/relationships/customXml" Target="../ink/ink23.xml"/><Relationship Id="rId44" Type="http://schemas.openxmlformats.org/officeDocument/2006/relationships/image" Target="../media/image30.png"/><Relationship Id="rId52" Type="http://schemas.openxmlformats.org/officeDocument/2006/relationships/image" Target="../media/image34.png"/><Relationship Id="rId60" Type="http://schemas.openxmlformats.org/officeDocument/2006/relationships/image" Target="../media/image38.png"/><Relationship Id="rId65" Type="http://schemas.openxmlformats.org/officeDocument/2006/relationships/customXml" Target="../ink/ink40.xml"/><Relationship Id="rId73" Type="http://schemas.openxmlformats.org/officeDocument/2006/relationships/customXml" Target="../ink/ink44.xml"/><Relationship Id="rId78" Type="http://schemas.openxmlformats.org/officeDocument/2006/relationships/image" Target="../media/image47.png"/><Relationship Id="rId4" Type="http://schemas.openxmlformats.org/officeDocument/2006/relationships/image" Target="../media/image10.png"/><Relationship Id="rId9" Type="http://schemas.openxmlformats.org/officeDocument/2006/relationships/customXml" Target="../ink/ink12.xml"/><Relationship Id="rId14" Type="http://schemas.openxmlformats.org/officeDocument/2006/relationships/image" Target="../media/image15.png"/><Relationship Id="rId22" Type="http://schemas.openxmlformats.org/officeDocument/2006/relationships/image" Target="../media/image19.png"/><Relationship Id="rId27" Type="http://schemas.openxmlformats.org/officeDocument/2006/relationships/customXml" Target="../ink/ink21.xml"/><Relationship Id="rId30" Type="http://schemas.openxmlformats.org/officeDocument/2006/relationships/image" Target="../media/image23.png"/><Relationship Id="rId35" Type="http://schemas.openxmlformats.org/officeDocument/2006/relationships/customXml" Target="../ink/ink25.xml"/><Relationship Id="rId43" Type="http://schemas.openxmlformats.org/officeDocument/2006/relationships/customXml" Target="../ink/ink29.xml"/><Relationship Id="rId48" Type="http://schemas.openxmlformats.org/officeDocument/2006/relationships/image" Target="../media/image32.png"/><Relationship Id="rId56" Type="http://schemas.openxmlformats.org/officeDocument/2006/relationships/image" Target="../media/image36.png"/><Relationship Id="rId64" Type="http://schemas.openxmlformats.org/officeDocument/2006/relationships/image" Target="../media/image40.png"/><Relationship Id="rId69" Type="http://schemas.openxmlformats.org/officeDocument/2006/relationships/customXml" Target="../ink/ink42.xml"/><Relationship Id="rId77" Type="http://schemas.openxmlformats.org/officeDocument/2006/relationships/customXml" Target="../ink/ink46.xml"/><Relationship Id="rId8" Type="http://schemas.openxmlformats.org/officeDocument/2006/relationships/image" Target="../media/image12.png"/><Relationship Id="rId51" Type="http://schemas.openxmlformats.org/officeDocument/2006/relationships/customXml" Target="../ink/ink33.xml"/><Relationship Id="rId72" Type="http://schemas.openxmlformats.org/officeDocument/2006/relationships/image" Target="../media/image44.png"/><Relationship Id="rId80" Type="http://schemas.openxmlformats.org/officeDocument/2006/relationships/image" Target="../media/image48.png"/><Relationship Id="rId3" Type="http://schemas.openxmlformats.org/officeDocument/2006/relationships/customXml" Target="../ink/ink9.xml"/><Relationship Id="rId12" Type="http://schemas.openxmlformats.org/officeDocument/2006/relationships/image" Target="../media/image14.png"/><Relationship Id="rId17" Type="http://schemas.openxmlformats.org/officeDocument/2006/relationships/customXml" Target="../ink/ink16.xml"/><Relationship Id="rId25" Type="http://schemas.openxmlformats.org/officeDocument/2006/relationships/customXml" Target="../ink/ink20.xml"/><Relationship Id="rId33" Type="http://schemas.openxmlformats.org/officeDocument/2006/relationships/customXml" Target="../ink/ink24.xml"/><Relationship Id="rId38" Type="http://schemas.openxmlformats.org/officeDocument/2006/relationships/image" Target="../media/image27.png"/><Relationship Id="rId46" Type="http://schemas.openxmlformats.org/officeDocument/2006/relationships/image" Target="../media/image31.png"/><Relationship Id="rId59" Type="http://schemas.openxmlformats.org/officeDocument/2006/relationships/customXml" Target="../ink/ink37.xml"/><Relationship Id="rId67" Type="http://schemas.openxmlformats.org/officeDocument/2006/relationships/customXml" Target="../ink/ink41.xml"/><Relationship Id="rId20" Type="http://schemas.openxmlformats.org/officeDocument/2006/relationships/image" Target="../media/image18.png"/><Relationship Id="rId41" Type="http://schemas.openxmlformats.org/officeDocument/2006/relationships/customXml" Target="../ink/ink28.xml"/><Relationship Id="rId54" Type="http://schemas.openxmlformats.org/officeDocument/2006/relationships/image" Target="../media/image35.png"/><Relationship Id="rId62" Type="http://schemas.openxmlformats.org/officeDocument/2006/relationships/image" Target="../media/image39.png"/><Relationship Id="rId70" Type="http://schemas.openxmlformats.org/officeDocument/2006/relationships/image" Target="../media/image43.png"/><Relationship Id="rId75" Type="http://schemas.openxmlformats.org/officeDocument/2006/relationships/customXml" Target="../ink/ink45.xml"/><Relationship Id="rId1" Type="http://schemas.openxmlformats.org/officeDocument/2006/relationships/customXml" Target="../ink/ink8.xml"/><Relationship Id="rId6" Type="http://schemas.openxmlformats.org/officeDocument/2006/relationships/image" Target="../media/image11.png"/><Relationship Id="rId15" Type="http://schemas.openxmlformats.org/officeDocument/2006/relationships/customXml" Target="../ink/ink15.xml"/><Relationship Id="rId23" Type="http://schemas.openxmlformats.org/officeDocument/2006/relationships/customXml" Target="../ink/ink19.xml"/><Relationship Id="rId28" Type="http://schemas.openxmlformats.org/officeDocument/2006/relationships/image" Target="../media/image22.png"/><Relationship Id="rId36" Type="http://schemas.openxmlformats.org/officeDocument/2006/relationships/image" Target="../media/image26.png"/><Relationship Id="rId49" Type="http://schemas.openxmlformats.org/officeDocument/2006/relationships/customXml" Target="../ink/ink32.xml"/><Relationship Id="rId57" Type="http://schemas.openxmlformats.org/officeDocument/2006/relationships/customXml" Target="../ink/ink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35</xdr:row>
      <xdr:rowOff>47625</xdr:rowOff>
    </xdr:from>
    <xdr:to>
      <xdr:col>6</xdr:col>
      <xdr:colOff>38100</xdr:colOff>
      <xdr:row>39</xdr:row>
      <xdr:rowOff>19050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" y="6715125"/>
          <a:ext cx="6686550" cy="733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716146</xdr:colOff>
      <xdr:row>1</xdr:row>
      <xdr:rowOff>86026</xdr:rowOff>
    </xdr:from>
    <xdr:to>
      <xdr:col>6</xdr:col>
      <xdr:colOff>1021066</xdr:colOff>
      <xdr:row>3</xdr:row>
      <xdr:rowOff>155478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FB9978FB-B915-4348-A680-562588F17919}"/>
                </a:ext>
              </a:extLst>
            </xdr14:cNvPr>
            <xdr14:cNvContentPartPr/>
          </xdr14:nvContentPartPr>
          <xdr14:nvPr macro=""/>
          <xdr14:xfrm>
            <a:off x="8058240" y="265320"/>
            <a:ext cx="304920" cy="42804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FB9978FB-B915-4348-A680-562588F179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049600" y="256680"/>
              <a:ext cx="32256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154355</xdr:colOff>
      <xdr:row>2</xdr:row>
      <xdr:rowOff>121652</xdr:rowOff>
    </xdr:from>
    <xdr:to>
      <xdr:col>7</xdr:col>
      <xdr:colOff>340835</xdr:colOff>
      <xdr:row>2</xdr:row>
      <xdr:rowOff>170612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BE48658-FE3F-4B7C-B37F-43782C98AC85}"/>
                </a:ext>
              </a:extLst>
            </xdr14:cNvPr>
            <xdr14:cNvContentPartPr/>
          </xdr14:nvContentPartPr>
          <xdr14:nvPr macro=""/>
          <xdr14:xfrm>
            <a:off x="8545320" y="480240"/>
            <a:ext cx="186480" cy="489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6BE48658-FE3F-4B7C-B37F-43782C98AC8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536320" y="471240"/>
              <a:ext cx="20412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281795</xdr:colOff>
      <xdr:row>3</xdr:row>
      <xdr:rowOff>101478</xdr:rowOff>
    </xdr:from>
    <xdr:to>
      <xdr:col>7</xdr:col>
      <xdr:colOff>376835</xdr:colOff>
      <xdr:row>3</xdr:row>
      <xdr:rowOff>115518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2E1BA1F-CF8E-46F9-9819-4130F97F4D66}"/>
                </a:ext>
              </a:extLst>
            </xdr14:cNvPr>
            <xdr14:cNvContentPartPr/>
          </xdr14:nvContentPartPr>
          <xdr14:nvPr macro=""/>
          <xdr14:xfrm>
            <a:off x="8672760" y="639360"/>
            <a:ext cx="95040" cy="1404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2E1BA1F-CF8E-46F9-9819-4130F97F4D6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663760" y="630585"/>
              <a:ext cx="112680" cy="312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663395</xdr:colOff>
      <xdr:row>1</xdr:row>
      <xdr:rowOff>105466</xdr:rowOff>
    </xdr:from>
    <xdr:to>
      <xdr:col>9</xdr:col>
      <xdr:colOff>591487</xdr:colOff>
      <xdr:row>4</xdr:row>
      <xdr:rowOff>127384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C251BA63-9F88-4535-AF57-C8EBCA557D53}"/>
                </a:ext>
              </a:extLst>
            </xdr14:cNvPr>
            <xdr14:cNvContentPartPr/>
          </xdr14:nvContentPartPr>
          <xdr14:nvPr macro=""/>
          <xdr14:xfrm>
            <a:off x="9054360" y="284760"/>
            <a:ext cx="1505880" cy="55980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C251BA63-9F88-4535-AF57-C8EBCA557D5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045360" y="275766"/>
              <a:ext cx="1523520" cy="5774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773555</xdr:colOff>
      <xdr:row>5</xdr:row>
      <xdr:rowOff>57889</xdr:rowOff>
    </xdr:from>
    <xdr:to>
      <xdr:col>10</xdr:col>
      <xdr:colOff>213713</xdr:colOff>
      <xdr:row>5</xdr:row>
      <xdr:rowOff>106849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43427A4F-ED88-439C-9882-FABEA07C6C4F}"/>
                </a:ext>
              </a:extLst>
            </xdr14:cNvPr>
            <xdr14:cNvContentPartPr/>
          </xdr14:nvContentPartPr>
          <xdr14:nvPr macro=""/>
          <xdr14:xfrm>
            <a:off x="9164520" y="954360"/>
            <a:ext cx="1806840" cy="4896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43427A4F-ED88-439C-9882-FABEA07C6C4F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155880" y="945360"/>
              <a:ext cx="182448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531861</xdr:colOff>
      <xdr:row>6</xdr:row>
      <xdr:rowOff>2435</xdr:rowOff>
    </xdr:from>
    <xdr:to>
      <xdr:col>9</xdr:col>
      <xdr:colOff>191167</xdr:colOff>
      <xdr:row>8</xdr:row>
      <xdr:rowOff>66487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00A7843A-B3D6-4A6D-8E53-1C9E452AA504}"/>
                </a:ext>
              </a:extLst>
            </xdr14:cNvPr>
            <xdr14:cNvContentPartPr/>
          </xdr14:nvContentPartPr>
          <xdr14:nvPr macro=""/>
          <xdr14:xfrm>
            <a:off x="9711720" y="1078200"/>
            <a:ext cx="448200" cy="42264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00A7843A-B3D6-4A6D-8E53-1C9E452AA50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702720" y="1069560"/>
              <a:ext cx="465840" cy="44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352045</xdr:colOff>
      <xdr:row>6</xdr:row>
      <xdr:rowOff>174515</xdr:rowOff>
    </xdr:from>
    <xdr:to>
      <xdr:col>14</xdr:col>
      <xdr:colOff>590816</xdr:colOff>
      <xdr:row>11</xdr:row>
      <xdr:rowOff>152125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EA9EF775-0587-436F-BE87-D83553FF825E}"/>
                </a:ext>
              </a:extLst>
            </xdr14:cNvPr>
            <xdr14:cNvContentPartPr/>
          </xdr14:nvContentPartPr>
          <xdr14:nvPr macro=""/>
          <xdr14:xfrm>
            <a:off x="12687480" y="1250280"/>
            <a:ext cx="1816560" cy="87408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EA9EF775-0587-436F-BE87-D83553FF825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678840" y="1241280"/>
              <a:ext cx="1834200" cy="891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414240</xdr:colOff>
      <xdr:row>0</xdr:row>
      <xdr:rowOff>109080</xdr:rowOff>
    </xdr:from>
    <xdr:to>
      <xdr:col>9</xdr:col>
      <xdr:colOff>541440</xdr:colOff>
      <xdr:row>4</xdr:row>
      <xdr:rowOff>108720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3E4D038D-C923-4E4C-80EE-7549682A24F5}"/>
                </a:ext>
              </a:extLst>
            </xdr14:cNvPr>
            <xdr14:cNvContentPartPr/>
          </xdr14:nvContentPartPr>
          <xdr14:nvPr macro=""/>
          <xdr14:xfrm>
            <a:off x="7378920" y="109080"/>
            <a:ext cx="1712160" cy="73116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3E4D038D-C923-4E4C-80EE-7549682A24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69922" y="100440"/>
              <a:ext cx="1729796" cy="74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233880</xdr:colOff>
      <xdr:row>5</xdr:row>
      <xdr:rowOff>104400</xdr:rowOff>
    </xdr:from>
    <xdr:to>
      <xdr:col>8</xdr:col>
      <xdr:colOff>423120</xdr:colOff>
      <xdr:row>10</xdr:row>
      <xdr:rowOff>32400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F6E526FA-C470-4C4D-A0B0-D849A43D8FD3}"/>
                </a:ext>
              </a:extLst>
            </xdr14:cNvPr>
            <xdr14:cNvContentPartPr/>
          </xdr14:nvContentPartPr>
          <xdr14:nvPr macro=""/>
          <xdr14:xfrm>
            <a:off x="7198560" y="1018800"/>
            <a:ext cx="981720" cy="84240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F6E526FA-C470-4C4D-A0B0-D849A43D8FD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89917" y="1010156"/>
              <a:ext cx="999366" cy="860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837720</xdr:colOff>
      <xdr:row>3</xdr:row>
      <xdr:rowOff>128520</xdr:rowOff>
    </xdr:from>
    <xdr:to>
      <xdr:col>2</xdr:col>
      <xdr:colOff>56520</xdr:colOff>
      <xdr:row>5</xdr:row>
      <xdr:rowOff>113040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B6952D3C-83A3-4F67-8DF8-01E41E21B886}"/>
                </a:ext>
              </a:extLst>
            </xdr14:cNvPr>
            <xdr14:cNvContentPartPr/>
          </xdr14:nvContentPartPr>
          <xdr14:nvPr macro=""/>
          <xdr14:xfrm>
            <a:off x="2209320" y="677160"/>
            <a:ext cx="178920" cy="35028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B6952D3C-83A3-4F67-8DF8-01E41E21B88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00680" y="668160"/>
              <a:ext cx="196560" cy="36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148680</xdr:colOff>
      <xdr:row>4</xdr:row>
      <xdr:rowOff>129960</xdr:rowOff>
    </xdr:from>
    <xdr:to>
      <xdr:col>3</xdr:col>
      <xdr:colOff>149040</xdr:colOff>
      <xdr:row>4</xdr:row>
      <xdr:rowOff>130320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4386B26B-7739-4D82-9B35-8E3424A82BFF}"/>
                </a:ext>
              </a:extLst>
            </xdr14:cNvPr>
            <xdr14:cNvContentPartPr/>
          </xdr14:nvContentPartPr>
          <xdr14:nvPr macro=""/>
          <xdr14:xfrm>
            <a:off x="3440520" y="861480"/>
            <a:ext cx="360" cy="36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4386B26B-7739-4D82-9B35-8E3424A82BF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31520" y="85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748440</xdr:colOff>
      <xdr:row>4</xdr:row>
      <xdr:rowOff>172800</xdr:rowOff>
    </xdr:from>
    <xdr:to>
      <xdr:col>2</xdr:col>
      <xdr:colOff>883440</xdr:colOff>
      <xdr:row>5</xdr:row>
      <xdr:rowOff>98640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BE19EA51-9DCF-435B-AB5E-E6A8581A0E3B}"/>
                </a:ext>
              </a:extLst>
            </xdr14:cNvPr>
            <xdr14:cNvContentPartPr/>
          </xdr14:nvContentPartPr>
          <xdr14:nvPr macro=""/>
          <xdr14:xfrm>
            <a:off x="3080160" y="904320"/>
            <a:ext cx="135000" cy="10872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BE19EA51-9DCF-435B-AB5E-E6A8581A0E3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71160" y="895680"/>
              <a:ext cx="15264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410760</xdr:colOff>
      <xdr:row>4</xdr:row>
      <xdr:rowOff>148680</xdr:rowOff>
    </xdr:from>
    <xdr:to>
      <xdr:col>3</xdr:col>
      <xdr:colOff>529920</xdr:colOff>
      <xdr:row>5</xdr:row>
      <xdr:rowOff>92880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41065928-ECE6-4137-A39B-51AFF3385864}"/>
                </a:ext>
              </a:extLst>
            </xdr14:cNvPr>
            <xdr14:cNvContentPartPr/>
          </xdr14:nvContentPartPr>
          <xdr14:nvPr macro=""/>
          <xdr14:xfrm>
            <a:off x="3702600" y="880200"/>
            <a:ext cx="119160" cy="12708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41065928-ECE6-4137-A39B-51AFF338586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693960" y="871560"/>
              <a:ext cx="136800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735840</xdr:colOff>
      <xdr:row>4</xdr:row>
      <xdr:rowOff>111600</xdr:rowOff>
    </xdr:from>
    <xdr:to>
      <xdr:col>4</xdr:col>
      <xdr:colOff>820080</xdr:colOff>
      <xdr:row>5</xdr:row>
      <xdr:rowOff>48600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3B1B1F01-85C0-4440-BD33-D14DD2E9C6EE}"/>
                </a:ext>
              </a:extLst>
            </xdr14:cNvPr>
            <xdr14:cNvContentPartPr/>
          </xdr14:nvContentPartPr>
          <xdr14:nvPr macro=""/>
          <xdr14:xfrm>
            <a:off x="4987800" y="843120"/>
            <a:ext cx="84240" cy="11988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3B1B1F01-85C0-4440-BD33-D14DD2E9C6E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978800" y="834120"/>
              <a:ext cx="10188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623880</xdr:colOff>
      <xdr:row>3</xdr:row>
      <xdr:rowOff>150120</xdr:rowOff>
    </xdr:from>
    <xdr:to>
      <xdr:col>5</xdr:col>
      <xdr:colOff>844920</xdr:colOff>
      <xdr:row>5</xdr:row>
      <xdr:rowOff>137520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A3C3141D-B7CB-45ED-9FCA-2D96060D9EF8}"/>
                </a:ext>
              </a:extLst>
            </xdr14:cNvPr>
            <xdr14:cNvContentPartPr/>
          </xdr14:nvContentPartPr>
          <xdr14:nvPr macro=""/>
          <xdr14:xfrm>
            <a:off x="5835960" y="698760"/>
            <a:ext cx="221040" cy="3531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A3C3141D-B7CB-45ED-9FCA-2D96060D9EF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827320" y="689760"/>
              <a:ext cx="23868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592560</xdr:colOff>
      <xdr:row>0</xdr:row>
      <xdr:rowOff>160920</xdr:rowOff>
    </xdr:from>
    <xdr:to>
      <xdr:col>2</xdr:col>
      <xdr:colOff>44280</xdr:colOff>
      <xdr:row>2</xdr:row>
      <xdr:rowOff>73800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FF61E55-ACD3-418A-AED9-52D8E33BFDEF}"/>
                </a:ext>
              </a:extLst>
            </xdr14:cNvPr>
            <xdr14:cNvContentPartPr/>
          </xdr14:nvContentPartPr>
          <xdr14:nvPr macro=""/>
          <xdr14:xfrm>
            <a:off x="1964160" y="160920"/>
            <a:ext cx="411840" cy="27864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FF61E55-ACD3-418A-AED9-52D8E33BFDE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55520" y="152280"/>
              <a:ext cx="429480" cy="29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938520</xdr:colOff>
      <xdr:row>1</xdr:row>
      <xdr:rowOff>161280</xdr:rowOff>
    </xdr:from>
    <xdr:to>
      <xdr:col>2</xdr:col>
      <xdr:colOff>166680</xdr:colOff>
      <xdr:row>3</xdr:row>
      <xdr:rowOff>20880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2795C72F-D5BF-4B48-BF57-168F776570D9}"/>
                </a:ext>
              </a:extLst>
            </xdr14:cNvPr>
            <xdr14:cNvContentPartPr/>
          </xdr14:nvContentPartPr>
          <xdr14:nvPr macro=""/>
          <xdr14:xfrm>
            <a:off x="2310120" y="344160"/>
            <a:ext cx="188280" cy="22536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2795C72F-D5BF-4B48-BF57-168F776570D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01480" y="335160"/>
              <a:ext cx="20592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6120</xdr:colOff>
      <xdr:row>2</xdr:row>
      <xdr:rowOff>132480</xdr:rowOff>
    </xdr:from>
    <xdr:to>
      <xdr:col>2</xdr:col>
      <xdr:colOff>223920</xdr:colOff>
      <xdr:row>4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0A11680F-AA26-4C0E-A9BB-848E64A4776B}"/>
                </a:ext>
              </a:extLst>
            </xdr14:cNvPr>
            <xdr14:cNvContentPartPr/>
          </xdr14:nvContentPartPr>
          <xdr14:nvPr macro=""/>
          <xdr14:xfrm>
            <a:off x="2337840" y="498240"/>
            <a:ext cx="217800" cy="23328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0A11680F-AA26-4C0E-A9BB-848E64A4776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328840" y="489240"/>
              <a:ext cx="23544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324960</xdr:colOff>
      <xdr:row>1</xdr:row>
      <xdr:rowOff>27720</xdr:rowOff>
    </xdr:from>
    <xdr:to>
      <xdr:col>8</xdr:col>
      <xdr:colOff>126480</xdr:colOff>
      <xdr:row>4</xdr:row>
      <xdr:rowOff>81000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145629E3-7BEC-4A67-A356-FA6DB525215B}"/>
                </a:ext>
              </a:extLst>
            </xdr14:cNvPr>
            <xdr14:cNvContentPartPr/>
          </xdr14:nvContentPartPr>
          <xdr14:nvPr macro=""/>
          <xdr14:xfrm>
            <a:off x="7289640" y="210600"/>
            <a:ext cx="594000" cy="60192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145629E3-7BEC-4A67-A356-FA6DB525215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280640" y="201960"/>
              <a:ext cx="611640" cy="61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742560</xdr:colOff>
      <xdr:row>13</xdr:row>
      <xdr:rowOff>64440</xdr:rowOff>
    </xdr:from>
    <xdr:to>
      <xdr:col>8</xdr:col>
      <xdr:colOff>37920</xdr:colOff>
      <xdr:row>13</xdr:row>
      <xdr:rowOff>161280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20CCF7F5-3470-4C8C-8BAC-AAC1A0C51C0A}"/>
                </a:ext>
              </a:extLst>
            </xdr14:cNvPr>
            <xdr14:cNvContentPartPr/>
          </xdr14:nvContentPartPr>
          <xdr14:nvPr macro=""/>
          <xdr14:xfrm>
            <a:off x="7707240" y="2441880"/>
            <a:ext cx="87840" cy="9684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20CCF7F5-3470-4C8C-8BAC-AAC1A0C51C0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698240" y="2433240"/>
              <a:ext cx="105480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62520</xdr:colOff>
      <xdr:row>12</xdr:row>
      <xdr:rowOff>57240</xdr:rowOff>
    </xdr:from>
    <xdr:to>
      <xdr:col>7</xdr:col>
      <xdr:colOff>522240</xdr:colOff>
      <xdr:row>15</xdr:row>
      <xdr:rowOff>19440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65E7E685-555B-4B95-995E-379382258085}"/>
                </a:ext>
              </a:extLst>
            </xdr14:cNvPr>
            <xdr14:cNvContentPartPr/>
          </xdr14:nvContentPartPr>
          <xdr14:nvPr macro=""/>
          <xdr14:xfrm>
            <a:off x="7027200" y="2251800"/>
            <a:ext cx="459720" cy="51084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65E7E685-555B-4B95-995E-37938225808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018207" y="2243160"/>
              <a:ext cx="477346" cy="52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784320</xdr:colOff>
      <xdr:row>4</xdr:row>
      <xdr:rowOff>33840</xdr:rowOff>
    </xdr:from>
    <xdr:to>
      <xdr:col>9</xdr:col>
      <xdr:colOff>588600</xdr:colOff>
      <xdr:row>5</xdr:row>
      <xdr:rowOff>98640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59AAED87-A459-4FC3-A68C-1573FA2D5766}"/>
                </a:ext>
              </a:extLst>
            </xdr14:cNvPr>
            <xdr14:cNvContentPartPr/>
          </xdr14:nvContentPartPr>
          <xdr14:nvPr macro=""/>
          <xdr14:xfrm>
            <a:off x="7749000" y="765360"/>
            <a:ext cx="1389240" cy="24768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59AAED87-A459-4FC3-A68C-1573FA2D576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740002" y="756720"/>
              <a:ext cx="1406875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159720</xdr:colOff>
      <xdr:row>10</xdr:row>
      <xdr:rowOff>24840</xdr:rowOff>
    </xdr:from>
    <xdr:to>
      <xdr:col>8</xdr:col>
      <xdr:colOff>628680</xdr:colOff>
      <xdr:row>10</xdr:row>
      <xdr:rowOff>109800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640540B6-BFF3-488B-B94A-C749F4965983}"/>
                </a:ext>
              </a:extLst>
            </xdr14:cNvPr>
            <xdr14:cNvContentPartPr/>
          </xdr14:nvContentPartPr>
          <xdr14:nvPr macro=""/>
          <xdr14:xfrm>
            <a:off x="7124400" y="1853640"/>
            <a:ext cx="1261440" cy="84960"/>
          </xdr14:xfrm>
        </xdr:contentPart>
      </mc:Choice>
      <mc:Fallback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640540B6-BFF3-488B-B94A-C749F496598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115760" y="1845000"/>
              <a:ext cx="127908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872280</xdr:colOff>
      <xdr:row>4</xdr:row>
      <xdr:rowOff>92880</xdr:rowOff>
    </xdr:from>
    <xdr:to>
      <xdr:col>2</xdr:col>
      <xdr:colOff>128880</xdr:colOff>
      <xdr:row>5</xdr:row>
      <xdr:rowOff>163800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C4CC4BC7-B47B-40CF-81C6-DB9AC99F940E}"/>
                </a:ext>
              </a:extLst>
            </xdr14:cNvPr>
            <xdr14:cNvContentPartPr/>
          </xdr14:nvContentPartPr>
          <xdr14:nvPr macro=""/>
          <xdr14:xfrm>
            <a:off x="2243880" y="824400"/>
            <a:ext cx="216720" cy="25380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C4CC4BC7-B47B-40CF-81C6-DB9AC99F940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235240" y="815760"/>
              <a:ext cx="234360" cy="27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559440</xdr:colOff>
      <xdr:row>4</xdr:row>
      <xdr:rowOff>137160</xdr:rowOff>
    </xdr:from>
    <xdr:to>
      <xdr:col>2</xdr:col>
      <xdr:colOff>818640</xdr:colOff>
      <xdr:row>5</xdr:row>
      <xdr:rowOff>166680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8EEDA6BC-703C-4327-8813-4173729B1DD9}"/>
                </a:ext>
              </a:extLst>
            </xdr14:cNvPr>
            <xdr14:cNvContentPartPr/>
          </xdr14:nvContentPartPr>
          <xdr14:nvPr macro=""/>
          <xdr14:xfrm>
            <a:off x="2891160" y="868680"/>
            <a:ext cx="259200" cy="212400"/>
          </xdr14:xfrm>
        </xdr:contentPart>
      </mc:Choice>
      <mc:Fallback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8EEDA6BC-703C-4327-8813-4173729B1DD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882520" y="859680"/>
              <a:ext cx="27684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418320</xdr:colOff>
      <xdr:row>4</xdr:row>
      <xdr:rowOff>68040</xdr:rowOff>
    </xdr:from>
    <xdr:to>
      <xdr:col>3</xdr:col>
      <xdr:colOff>678960</xdr:colOff>
      <xdr:row>5</xdr:row>
      <xdr:rowOff>81360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6DEB2086-F23D-4703-8357-1424093C037E}"/>
                </a:ext>
              </a:extLst>
            </xdr14:cNvPr>
            <xdr14:cNvContentPartPr/>
          </xdr14:nvContentPartPr>
          <xdr14:nvPr macro=""/>
          <xdr14:xfrm>
            <a:off x="3710160" y="799560"/>
            <a:ext cx="260640" cy="19620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6DEB2086-F23D-4703-8357-1424093C037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701520" y="790560"/>
              <a:ext cx="27828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359280</xdr:colOff>
      <xdr:row>5</xdr:row>
      <xdr:rowOff>22320</xdr:rowOff>
    </xdr:from>
    <xdr:to>
      <xdr:col>4</xdr:col>
      <xdr:colOff>443880</xdr:colOff>
      <xdr:row>5</xdr:row>
      <xdr:rowOff>54360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1836704D-C288-4BD7-A1F7-3DFEDD961C47}"/>
                </a:ext>
              </a:extLst>
            </xdr14:cNvPr>
            <xdr14:cNvContentPartPr/>
          </xdr14:nvContentPartPr>
          <xdr14:nvPr macro=""/>
          <xdr14:xfrm>
            <a:off x="4611240" y="936720"/>
            <a:ext cx="84600" cy="3204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1836704D-C288-4BD7-A1F7-3DFEDD961C4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602600" y="927720"/>
              <a:ext cx="10224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405360</xdr:colOff>
      <xdr:row>4</xdr:row>
      <xdr:rowOff>138960</xdr:rowOff>
    </xdr:from>
    <xdr:to>
      <xdr:col>5</xdr:col>
      <xdr:colOff>556920</xdr:colOff>
      <xdr:row>5</xdr:row>
      <xdr:rowOff>59040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6ACDE8AF-3B29-470C-BE54-76CEB487FD13}"/>
                </a:ext>
              </a:extLst>
            </xdr14:cNvPr>
            <xdr14:cNvContentPartPr/>
          </xdr14:nvContentPartPr>
          <xdr14:nvPr macro=""/>
          <xdr14:xfrm>
            <a:off x="5617440" y="870480"/>
            <a:ext cx="151560" cy="10296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6ACDE8AF-3B29-470C-BE54-76CEB487FD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608440" y="861480"/>
              <a:ext cx="16920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13080</xdr:colOff>
      <xdr:row>12</xdr:row>
      <xdr:rowOff>28080</xdr:rowOff>
    </xdr:from>
    <xdr:to>
      <xdr:col>9</xdr:col>
      <xdr:colOff>592560</xdr:colOff>
      <xdr:row>21</xdr:row>
      <xdr:rowOff>140760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479AF734-DF5C-4D42-BF9E-7027993E0A92}"/>
                </a:ext>
              </a:extLst>
            </xdr14:cNvPr>
            <xdr14:cNvContentPartPr/>
          </xdr14:nvContentPartPr>
          <xdr14:nvPr macro=""/>
          <xdr14:xfrm>
            <a:off x="7770240" y="2222640"/>
            <a:ext cx="1371960" cy="175860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479AF734-DF5C-4D42-BF9E-7027993E0A9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761259" y="2213762"/>
              <a:ext cx="1389563" cy="17760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50400</xdr:colOff>
      <xdr:row>11</xdr:row>
      <xdr:rowOff>61920</xdr:rowOff>
    </xdr:from>
    <xdr:to>
      <xdr:col>9</xdr:col>
      <xdr:colOff>221760</xdr:colOff>
      <xdr:row>12</xdr:row>
      <xdr:rowOff>162360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820F366C-5C84-416F-B60D-42DFC29334D4}"/>
                </a:ext>
              </a:extLst>
            </xdr14:cNvPr>
            <xdr14:cNvContentPartPr/>
          </xdr14:nvContentPartPr>
          <xdr14:nvPr macro=""/>
          <xdr14:xfrm>
            <a:off x="8600040" y="2073600"/>
            <a:ext cx="171360" cy="28332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820F366C-5C84-416F-B60D-42DFC29334D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591400" y="2064600"/>
              <a:ext cx="18900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582120</xdr:colOff>
      <xdr:row>11</xdr:row>
      <xdr:rowOff>142560</xdr:rowOff>
    </xdr:from>
    <xdr:to>
      <xdr:col>6</xdr:col>
      <xdr:colOff>670320</xdr:colOff>
      <xdr:row>15</xdr:row>
      <xdr:rowOff>51840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8DA95CCF-F4F7-4CD7-BAF1-283F18834B6C}"/>
                </a:ext>
              </a:extLst>
            </xdr14:cNvPr>
            <xdr14:cNvContentPartPr/>
          </xdr14:nvContentPartPr>
          <xdr14:nvPr macro=""/>
          <xdr14:xfrm>
            <a:off x="6754320" y="2154240"/>
            <a:ext cx="88200" cy="64080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8DA95CCF-F4F7-4CD7-BAF1-283F18834B6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745320" y="2145240"/>
              <a:ext cx="105840" cy="65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157320</xdr:colOff>
      <xdr:row>14</xdr:row>
      <xdr:rowOff>85680</xdr:rowOff>
    </xdr:from>
    <xdr:to>
      <xdr:col>9</xdr:col>
      <xdr:colOff>380160</xdr:colOff>
      <xdr:row>16</xdr:row>
      <xdr:rowOff>77760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DA0EC9A1-7705-4E29-A523-9155ABEFBB53}"/>
                </a:ext>
              </a:extLst>
            </xdr14:cNvPr>
            <xdr14:cNvContentPartPr/>
          </xdr14:nvContentPartPr>
          <xdr14:nvPr macro=""/>
          <xdr14:xfrm>
            <a:off x="8706960" y="2646000"/>
            <a:ext cx="222840" cy="35784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DA0EC9A1-7705-4E29-A523-9155ABEFBB5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698320" y="2637000"/>
              <a:ext cx="240480" cy="37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345240</xdr:colOff>
      <xdr:row>11</xdr:row>
      <xdr:rowOff>119160</xdr:rowOff>
    </xdr:from>
    <xdr:to>
      <xdr:col>6</xdr:col>
      <xdr:colOff>490320</xdr:colOff>
      <xdr:row>15</xdr:row>
      <xdr:rowOff>132480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A23F481A-F5A7-4937-A7F3-1988483AEF7F}"/>
                </a:ext>
              </a:extLst>
            </xdr14:cNvPr>
            <xdr14:cNvContentPartPr/>
          </xdr14:nvContentPartPr>
          <xdr14:nvPr macro=""/>
          <xdr14:xfrm>
            <a:off x="6517440" y="2130840"/>
            <a:ext cx="145080" cy="74484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A23F481A-F5A7-4937-A7F3-1988483AEF7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508440" y="2121840"/>
              <a:ext cx="162720" cy="76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112080</xdr:colOff>
      <xdr:row>5</xdr:row>
      <xdr:rowOff>116280</xdr:rowOff>
    </xdr:from>
    <xdr:to>
      <xdr:col>14</xdr:col>
      <xdr:colOff>657840</xdr:colOff>
      <xdr:row>7</xdr:row>
      <xdr:rowOff>55440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5B9612CF-3173-4C92-9D13-B06FB78D2CC1}"/>
                </a:ext>
              </a:extLst>
            </xdr14:cNvPr>
            <xdr14:cNvContentPartPr/>
          </xdr14:nvContentPartPr>
          <xdr14:nvPr macro=""/>
          <xdr14:xfrm>
            <a:off x="12624120" y="1030680"/>
            <a:ext cx="545760" cy="30492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5B9612CF-3173-4C92-9D13-B06FB78D2CC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2615120" y="1022040"/>
              <a:ext cx="563400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687840</xdr:colOff>
      <xdr:row>6</xdr:row>
      <xdr:rowOff>37080</xdr:rowOff>
    </xdr:from>
    <xdr:to>
      <xdr:col>13</xdr:col>
      <xdr:colOff>750840</xdr:colOff>
      <xdr:row>7</xdr:row>
      <xdr:rowOff>40320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135AA353-30E7-45B0-ADA7-2A76953BFD73}"/>
                </a:ext>
              </a:extLst>
            </xdr14:cNvPr>
            <xdr14:cNvContentPartPr/>
          </xdr14:nvContentPartPr>
          <xdr14:nvPr macro=""/>
          <xdr14:xfrm>
            <a:off x="12407400" y="1134360"/>
            <a:ext cx="63000" cy="18612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135AA353-30E7-45B0-ADA7-2A76953BFD7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2398400" y="1125360"/>
              <a:ext cx="80640" cy="20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169800</xdr:colOff>
      <xdr:row>5</xdr:row>
      <xdr:rowOff>68760</xdr:rowOff>
    </xdr:from>
    <xdr:to>
      <xdr:col>13</xdr:col>
      <xdr:colOff>523320</xdr:colOff>
      <xdr:row>8</xdr:row>
      <xdr:rowOff>17280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A8232FEC-57A4-40FD-9EFC-056073B73E57}"/>
                </a:ext>
              </a:extLst>
            </xdr14:cNvPr>
            <xdr14:cNvContentPartPr/>
          </xdr14:nvContentPartPr>
          <xdr14:nvPr macro=""/>
          <xdr14:xfrm>
            <a:off x="9511920" y="983160"/>
            <a:ext cx="2730960" cy="49716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A8232FEC-57A4-40FD-9EFC-056073B73E5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502920" y="974520"/>
              <a:ext cx="2748600" cy="51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319200</xdr:colOff>
      <xdr:row>9</xdr:row>
      <xdr:rowOff>28080</xdr:rowOff>
    </xdr:from>
    <xdr:to>
      <xdr:col>11</xdr:col>
      <xdr:colOff>187680</xdr:colOff>
      <xdr:row>11</xdr:row>
      <xdr:rowOff>44640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2A1B842D-AAC5-44D6-8C6A-0A78D0B7EB07}"/>
                </a:ext>
              </a:extLst>
            </xdr14:cNvPr>
            <xdr14:cNvContentPartPr/>
          </xdr14:nvContentPartPr>
          <xdr14:nvPr macro=""/>
          <xdr14:xfrm>
            <a:off x="9661320" y="1674000"/>
            <a:ext cx="660960" cy="38232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2A1B842D-AAC5-44D6-8C6A-0A78D0B7EB0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652325" y="1665000"/>
              <a:ext cx="678590" cy="39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516720</xdr:colOff>
      <xdr:row>9</xdr:row>
      <xdr:rowOff>110880</xdr:rowOff>
    </xdr:from>
    <xdr:to>
      <xdr:col>12</xdr:col>
      <xdr:colOff>755640</xdr:colOff>
      <xdr:row>11</xdr:row>
      <xdr:rowOff>56520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E515F054-CB30-430B-B2E7-92E7863C2E75}"/>
                </a:ext>
              </a:extLst>
            </xdr14:cNvPr>
            <xdr14:cNvContentPartPr/>
          </xdr14:nvContentPartPr>
          <xdr14:nvPr macro=""/>
          <xdr14:xfrm>
            <a:off x="10651320" y="1756800"/>
            <a:ext cx="1031400" cy="311400"/>
          </xdr14:xfrm>
        </xdr:contentPart>
      </mc:Choice>
      <mc:Fallback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E515F054-CB30-430B-B2E7-92E7863C2E7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0642320" y="1748150"/>
              <a:ext cx="1049040" cy="3290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230640</xdr:colOff>
      <xdr:row>12</xdr:row>
      <xdr:rowOff>46080</xdr:rowOff>
    </xdr:from>
    <xdr:to>
      <xdr:col>11</xdr:col>
      <xdr:colOff>167520</xdr:colOff>
      <xdr:row>13</xdr:row>
      <xdr:rowOff>140760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F8D7940D-F692-43D2-B139-8115FD032BD7}"/>
                </a:ext>
              </a:extLst>
            </xdr14:cNvPr>
            <xdr14:cNvContentPartPr/>
          </xdr14:nvContentPartPr>
          <xdr14:nvPr macro=""/>
          <xdr14:xfrm>
            <a:off x="9572760" y="2240640"/>
            <a:ext cx="729360" cy="277560"/>
          </xdr14:xfrm>
        </xdr:contentPart>
      </mc:Choice>
      <mc:Fallback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F8D7940D-F692-43D2-B139-8115FD032BD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9563760" y="2231652"/>
              <a:ext cx="747000" cy="2951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429240</xdr:colOff>
      <xdr:row>12</xdr:row>
      <xdr:rowOff>2880</xdr:rowOff>
    </xdr:from>
    <xdr:to>
      <xdr:col>12</xdr:col>
      <xdr:colOff>309960</xdr:colOff>
      <xdr:row>14</xdr:row>
      <xdr:rowOff>64800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7849EA3E-32B6-4026-BA74-A22B28EEA67C}"/>
                </a:ext>
              </a:extLst>
            </xdr14:cNvPr>
            <xdr14:cNvContentPartPr/>
          </xdr14:nvContentPartPr>
          <xdr14:nvPr macro=""/>
          <xdr14:xfrm>
            <a:off x="10563840" y="2197440"/>
            <a:ext cx="673200" cy="427680"/>
          </xdr14:xfrm>
        </xdr:contentPart>
      </mc:Choice>
      <mc:Fallback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7849EA3E-32B6-4026-BA74-A22B28EEA67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0554840" y="2188440"/>
              <a:ext cx="690840" cy="44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539280</xdr:colOff>
      <xdr:row>11</xdr:row>
      <xdr:rowOff>178560</xdr:rowOff>
    </xdr:from>
    <xdr:to>
      <xdr:col>13</xdr:col>
      <xdr:colOff>606120</xdr:colOff>
      <xdr:row>14</xdr:row>
      <xdr:rowOff>138960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8C95C80A-EF5A-4CE3-957F-E6F0EF50310F}"/>
                </a:ext>
              </a:extLst>
            </xdr14:cNvPr>
            <xdr14:cNvContentPartPr/>
          </xdr14:nvContentPartPr>
          <xdr14:nvPr macro=""/>
          <xdr14:xfrm>
            <a:off x="11466360" y="2190240"/>
            <a:ext cx="859320" cy="50904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8C95C80A-EF5A-4CE3-957F-E6F0EF50310F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1457720" y="2181240"/>
              <a:ext cx="876960" cy="52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343310</xdr:colOff>
      <xdr:row>22</xdr:row>
      <xdr:rowOff>49883</xdr:rowOff>
    </xdr:from>
    <xdr:to>
      <xdr:col>6</xdr:col>
      <xdr:colOff>185687</xdr:colOff>
      <xdr:row>24</xdr:row>
      <xdr:rowOff>146823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80A7A57C-543D-473D-BC4C-334C9D361E7A}"/>
                </a:ext>
              </a:extLst>
            </xdr14:cNvPr>
            <xdr14:cNvContentPartPr/>
          </xdr14:nvContentPartPr>
          <xdr14:nvPr macro=""/>
          <xdr14:xfrm>
            <a:off x="5558040" y="4131553"/>
            <a:ext cx="803160" cy="46800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80A7A57C-543D-473D-BC4C-334C9D361E7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549040" y="4122553"/>
              <a:ext cx="820800" cy="48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660830</xdr:colOff>
      <xdr:row>24</xdr:row>
      <xdr:rowOff>73023</xdr:rowOff>
    </xdr:from>
    <xdr:to>
      <xdr:col>5</xdr:col>
      <xdr:colOff>722390</xdr:colOff>
      <xdr:row>25</xdr:row>
      <xdr:rowOff>7732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F4B5AA9A-89EA-407A-8DCE-F861F419F0FC}"/>
                </a:ext>
              </a:extLst>
            </xdr14:cNvPr>
            <xdr14:cNvContentPartPr/>
          </xdr14:nvContentPartPr>
          <xdr14:nvPr macro=""/>
          <xdr14:xfrm>
            <a:off x="5875560" y="4525753"/>
            <a:ext cx="61560" cy="120240"/>
          </xdr14:xfrm>
        </xdr:contentPart>
      </mc:Choice>
      <mc:Fallback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F4B5AA9A-89EA-407A-8DCE-F861F419F0F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866560" y="4517113"/>
              <a:ext cx="7920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192887</xdr:colOff>
      <xdr:row>21</xdr:row>
      <xdr:rowOff>59734</xdr:rowOff>
    </xdr:from>
    <xdr:to>
      <xdr:col>7</xdr:col>
      <xdr:colOff>604117</xdr:colOff>
      <xdr:row>30</xdr:row>
      <xdr:rowOff>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B65DD6AD-28FF-44F5-9AA8-B41EBCB6794B}"/>
                </a:ext>
              </a:extLst>
            </xdr14:cNvPr>
            <xdr14:cNvContentPartPr/>
          </xdr14:nvContentPartPr>
          <xdr14:nvPr macro=""/>
          <xdr14:xfrm>
            <a:off x="6368400" y="3955873"/>
            <a:ext cx="1206360" cy="161964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B65DD6AD-28FF-44F5-9AA8-B41EBCB6794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359403" y="3947233"/>
              <a:ext cx="1223995" cy="163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118837</xdr:colOff>
      <xdr:row>23</xdr:row>
      <xdr:rowOff>139033</xdr:rowOff>
    </xdr:from>
    <xdr:to>
      <xdr:col>7</xdr:col>
      <xdr:colOff>192277</xdr:colOff>
      <xdr:row>24</xdr:row>
      <xdr:rowOff>103263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36" name="Entrada de lápiz 235">
              <a:extLst>
                <a:ext uri="{FF2B5EF4-FFF2-40B4-BE49-F238E27FC236}">
                  <a16:creationId xmlns:a16="http://schemas.microsoft.com/office/drawing/2014/main" id="{95C8E0CA-5D8C-4F33-A2B7-01A609192776}"/>
                </a:ext>
              </a:extLst>
            </xdr14:cNvPr>
            <xdr14:cNvContentPartPr/>
          </xdr14:nvContentPartPr>
          <xdr14:nvPr macro=""/>
          <xdr14:xfrm>
            <a:off x="7089480" y="4406233"/>
            <a:ext cx="73440" cy="149760"/>
          </xdr14:xfrm>
        </xdr:contentPart>
      </mc:Choice>
      <mc:Fallback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95C8E0CA-5D8C-4F33-A2B7-01A609192776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080840" y="4397233"/>
              <a:ext cx="91080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399277</xdr:colOff>
      <xdr:row>27</xdr:row>
      <xdr:rowOff>47791</xdr:rowOff>
    </xdr:from>
    <xdr:to>
      <xdr:col>7</xdr:col>
      <xdr:colOff>614197</xdr:colOff>
      <xdr:row>29</xdr:row>
      <xdr:rowOff>66250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37" name="Entrada de lápiz 236">
              <a:extLst>
                <a:ext uri="{FF2B5EF4-FFF2-40B4-BE49-F238E27FC236}">
                  <a16:creationId xmlns:a16="http://schemas.microsoft.com/office/drawing/2014/main" id="{6B2C54CF-05D3-417B-AFAE-EFADB48E46E3}"/>
                </a:ext>
              </a:extLst>
            </xdr14:cNvPr>
            <xdr14:cNvContentPartPr/>
          </xdr14:nvContentPartPr>
          <xdr14:nvPr macro=""/>
          <xdr14:xfrm>
            <a:off x="7369920" y="5057113"/>
            <a:ext cx="214920" cy="389520"/>
          </xdr14:xfrm>
        </xdr:contentPart>
      </mc:Choice>
      <mc:Fallback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6B2C54CF-05D3-417B-AFAE-EFADB48E46E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360920" y="5048473"/>
              <a:ext cx="23256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315506</xdr:colOff>
      <xdr:row>22</xdr:row>
      <xdr:rowOff>44285</xdr:rowOff>
    </xdr:from>
    <xdr:to>
      <xdr:col>11</xdr:col>
      <xdr:colOff>333835</xdr:colOff>
      <xdr:row>29</xdr:row>
      <xdr:rowOff>185212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75" name="Entrada de lápiz 274">
              <a:extLst>
                <a:ext uri="{FF2B5EF4-FFF2-40B4-BE49-F238E27FC236}">
                  <a16:creationId xmlns:a16="http://schemas.microsoft.com/office/drawing/2014/main" id="{AC488166-4FCD-4763-B666-99AFEC3C06E9}"/>
                </a:ext>
              </a:extLst>
            </xdr14:cNvPr>
            <xdr14:cNvContentPartPr/>
          </xdr14:nvContentPartPr>
          <xdr14:nvPr macro=""/>
          <xdr14:xfrm>
            <a:off x="8081280" y="4125955"/>
            <a:ext cx="2403720" cy="1439640"/>
          </xdr14:xfrm>
        </xdr:contentPart>
      </mc:Choice>
      <mc:Fallback>
        <xdr:pic>
          <xdr:nvPicPr>
            <xdr:cNvPr id="275" name="Entrada de lápiz 274">
              <a:extLst>
                <a:ext uri="{FF2B5EF4-FFF2-40B4-BE49-F238E27FC236}">
                  <a16:creationId xmlns:a16="http://schemas.microsoft.com/office/drawing/2014/main" id="{AC488166-4FCD-4763-B666-99AFEC3C06E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072280" y="4117317"/>
              <a:ext cx="2421360" cy="145727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42:40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654 727 20223,'44'-158'0,"-42"133"0,-2 26 0,0-1 0,0 0 0,-1 0 0,1 1 0,0-1 0,0 0 0,0 0 0,-1 1 0,1-1 0,0 0 0,0 0 0,-1 0 0,1 0 0,0 1 0,0-1 0,-1 0 0,1 0 0,0 0 0,-1 0 0,1 0 0,0 0 0,-1 0 0,1 0 0,0 0 0,0 0 0,-1 0 0,1 0 0,0 0 0,-1 0 0,1 0 0,0 0 0,-1 0 0,1 0 0,0 0 0,0 0 0,-1-1 0,1 1 0,0 0 0,-1 0 0,1 0 0,0 0 0,0-1 0,0 1 0,-1 0 0,1 0 0,0-1 0,0 1 0,0 0 0,-1 0 0,1-1 0,0 1 0,0 0 0,0 0 0,0-1 0,0 1 0,0 0 0,0-1 0,0 1 0,0 0 0,0-1 0,0 1 0,0 0 0,0-1 0,0 1 0,-11 15 0,1 0 0,1 1 0,0 0 0,1 1 0,1 0 0,0 0 0,-5 22 0,1-5 0,-13 36 2,0-7-8,3 1 0,2 1 1,-17 120-1,38-171 49,5-13-1301,-6-1 738,1-1-1,-1 0 1,-1 0 0,1 1-1,0-1 1,0 0 0,0 0-1,0 0 1,0 0 0,-1 0-1,1 0 1,-1 0 0,1 0-1,0 0 1,-1 0 0,0-1-1,1-1 1,-3-17-6925,-2-2 8085</inkml:trace>
  <inkml:trace contextRef="#ctx0" brushRef="#br0" timeOffset="851.83">1 1 16128,'0'0'277,"0"0"107,6 2 85,12 6-299,0 1-1,0 1 0,-1 1 1,0 0-1,-1 1 0,0 1 1,25 27-1,95 122 150,-98-113-180,85 114 128,124 215 0,-127-153-33,-107-199-175,-11-22-10,-8-17-7,-13-48 73,15 45-75,-1 0 0,-13-28-1,-93-212-39,108 250 0,1-1 0,0 1 0,0-1 0,0 0 0,1 0 0,0-7 0,0 14 4,0 0 0,1 0 0,-1 0 0,1 0 1,-1 0-1,0 0 0,1 0 0,-1 0 0,0 0 0,1 1 0,-1-1 0,1 0 0,-1 0 0,0 1 0,1-1 0,-1 0 0,1 1 0,-1-1 0,1 0 0,-1 1 0,1-1 0,-1 1 0,1-1 0,-1 1 0,1-1 2,-5 4-4,1 0 1,0 0-1,1 0 1,-1 0-1,1 1 0,0 0 1,0-1-1,0 1 1,1 0-1,-4 10 1,-15 59-8,17-57 4,-10 47 0,-39 137-275,52-197-28,-1 0 0,1-1 0,-1 1 0,0 0 0,-1-1 0,1 1 0,-3 2 0,5-5 96,-1-1-1,1 0 0,0 0 1,0 1-1,-1-1 0,1 0 0,0 0 1,-1 1-1,1-1 0,0 0 1,-1 0-1,1 0 0,0 0 1,-1 1-1,1-1 0,0 0 0,-1 0 1,1 0-1,-1 0 0,1 0 1,0 0-1,-1 0 0,1 0 1,0 0-1,-1 0 0,1 0 0,-1 0 1,0-1-1,1 0-409,-1 1 1,0-1-1,0 0 0,1 0 0,-1 0 1,0 0-1,1 0 0,-1 0 1,1 0-1,0 0 0,-1 0 0,1 0 1,0 0-1,-1 0 0,1-2 1,-1-25-962,8-5 1579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42:42.7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17151,'0'0'128,"0"0"22,0 0 84,0 0 44,7 5 84,25 14-66,1-2-1,0 0 0,1-3 0,1-1 0,0-1 0,0-2 0,1-1 0,1-2 0,-1-2 0,1-1 1,61-2-1,-97-1-278,1-1 1,-1 0 0,1 0 0,-1 0 0,1 0-1,-1-1 1,1 1 0,-1 0 0,1-1 0,-1 1-1,1-1 1,-1 1 0,1-1 0,-1 0-1,0 1 1,1-1 0,-1 0 0,2-1 0,-3 1-185,0-1 0,0 1 0,0 0 0,0 0 1,0 0-1,0-1 0,0 1 0,0 0 0,-1 0 1,1 0-1,0-1 0,-1 1 0,1 0 0,-1 0 1,1 0-1,-1 0 0,1 0 0,-1 0 0,0 0 1,0 0-1,1 0 0,-3-1 0,-4-7-12419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42:42.2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18687,'0'0'0,"0"0"0,37 5 0,-20-2 128,-3-3-128,-1 3 128,-1 2-128,-1-4 128,-2 2-128,-4-1 128,0-2-128,-5 0 0,6-2-512,-6-2 128,0-1-12799</inkml:trace>
  <inkml:trace contextRef="#ctx0" brushRef="#br0" timeOffset="848.88">263 39 23935,'0'0'0,"0"0"-128,0 0 128,0 0-384,0 0 0,0 0-1536,0 0 0,0 0-11519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42:44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237 673 21631,'-9'157'0,"1"0"0,7-130 0,-1-38 0,-5-20 0,-1-11 0,-4-73 0,8 70 0,-14-71 0,7 79 0,-2 1 0,-1 0 0,-1 1 0,-3 1 0,0 0 0,-43-56 0,59 88 0,0 0 0,0-1 0,1 1 0,-1-1 0,1 1 0,0-1 0,-1 1 0,1-1 0,0 0 0,1 0 0,-1 1 0,0-1 0,1 0 0,-1 0 0,1 0 0,0 0 0,0 0 0,0 1 0,1-1 0,-1 0 0,1 0 0,-1 0 0,1 0 0,2-4 0,0 3 0,0 0 0,0 0 0,0 1 0,1-1 0,-1 1 0,1 0 0,0-1 0,0 2 0,0-1 0,1 0 0,-1 1 0,0 0 0,8-3 0,32-10 87,74-16 0,-76 22-10,-1-2 0,54-22 1,-53 21 135,-41 13-208,-1-1 0,0 1 0,1-1 0,-1 1 0,0-1 0,0 1-1,1-1 1,-1 1 0,0 0 0,0-1 0,0 1 0,0-1 0,0 1 0,0 0 0,1-1 0,-1 1 0,-1-1 0,1 1 0,0 0 0,0-1-1,0 1 1,0-1 0,0 1 0,0 0 0,-1-1 0,1 1 0,0-1 0,-1 1 0,1-1 0,-1 1 0,-8 26 83,9-26-73,-2 4-15,0-1 0,1 1 0,-1-1 0,1 1 0,0 0 0,0 0 0,1 0 0,-1 0 0,1 0 0,0-1 0,0 1 0,1 0 0,-1 0 0,3 7 0,-3-11-9,0-1 0,0 0 0,1 0 1,-1 0-1,0 0 0,0 0 0,0 0 0,0 0 0,0 1 0,0-1 0,1 0 1,-1 0-1,0 0 0,0 0 0,0 0 0,0 0 0,0 0 0,1 0 1,-1 0-1,0 0 0,0 0 0,0 0 0,0 0 0,1 0 0,-1 0 1,0 0-1,0 0 0,0 0 0,0 0 0,0 0 0,1 0 0,-1 0 1,0 0-1,0 0 0,0 0 0,0-1 0,0 1 0,1 0 0,-1 0 0,0 0 1,0 0-1,0 0 0,0 0 0,0 0 0,0-1 0,0 1 0,0 0 1,1 0-1,-1 0 0,0 0 0,0 0 0,0-1 0,0 1 0,0 0 1,0 0-1,0 0 0,0 0 0,0-1 0,0 1 0,0 0 0,0 0 0,0 0 1,0 0-1,0-1 0,0 1 0,0 0 0,0 0 0,-1 0 0,4-13-3027,-3 1-9934</inkml:trace>
  <inkml:trace contextRef="#ctx0" brushRef="#br0" timeOffset="334.11">580 617 23679,'0'0'0,"0"0"0,0 0 0,0 0 0,0 0 0,0 0 0,0 0 0,0 0-128,0 0 128,0 0-256,0 0 128,0 0-512,0 0 0,0 0-1664,0 0 0,0 0-9599</inkml:trace>
  <inkml:trace contextRef="#ctx0" brushRef="#br0" timeOffset="664.22">132 963 17535,'22'14'209,"0"-2"0,1-1 0,0-1-1,1-1 1,0-1 0,1-1 0,0-1 0,0-1-1,0-1 1,0-2 0,1 0 0,-1-2-1,42-4 1,-35-4 175,-32-11-576,6-36-3029,-4 25-8704</inkml:trace>
  <inkml:trace contextRef="#ctx0" brushRef="#br0" timeOffset="1319.46">286 608 16639,'0'0'128,"0"0"0,0 0 22,0 0 84,0 0 22,0 0 22,0 0 63,0 0-64,10 1-42,213 32 1173,-251-37-667,-52 2 0,63 2-664,0 1-1,-1 1 1,1 1-1,0 0 1,-21 8-1,38-11-76,-1 0 0,1 0 0,-1 0 0,0 0 0,1 0 0,-1 1 0,1-1 0,-1 0 0,1 0 0,-1 1 0,1-1 0,-1 0 0,1 1 0,0-1 0,-1 1 0,1-1 0,-1 0 0,1 1 0,0-1 0,-1 1 0,1-1 0,0 1 0,-1 0 0,10 6 0,22 0 0,-1-7 34,1 0-1,0-2 1,-1-2-1,1-1 1,-1-1-1,52-17 1,-125 39-818,6 1-4192,27-12-6266</inkml:trace>
  <inkml:trace contextRef="#ctx0" brushRef="#br0" timeOffset="1885.95">1065 66 18687,'0'0'150,"0"0"84,-6 2 22,-3 4-163,0 0 0,0 0 0,1 1-1,0 0 1,0 1 0,1 0-1,0 0 1,0 0 0,1 1 0,-6 9-1,-53 106 388,63-120-465,-28 61 152,2 1 0,3 2 1,-25 109-1,44-147-111,2 1 0,1 0 0,1 0 0,4 44 0,0-54-31,1 0 0,1 0 1,1 0-1,1 0 1,0-1-1,2 0 1,13 24-1,39 52 85,-39-67-12,-2 2 1,18 37-1,-33-55-48,0-1-432,1-21-224,-2 0-285,1 0 0,-1 0 1,10-14-1,4-8-11375</inkml:trace>
  <inkml:trace contextRef="#ctx0" brushRef="#br0" timeOffset="2690">1045 610 17151,'0'0'128,"5"7"128,3 9-131,0 1-1,-1-1 0,-1 1 1,8 35-1,3 9 22,46 159 622,-63-220-763,0 0-1,0 0 1,0 1-1,1-1 0,-1 0 1,0 0-1,0 0 0,0 1 1,0-1-1,0 0 1,0 0-1,0 1 0,0-1 1,0 0-1,0 0 0,0 1 1,0-1-1,0 0 1,0 0-1,0 0 0,0 1 1,0-1-1,-1 0 0,1 0 1,0 1-1,0-1 1,0 0-1,0 0 0,0 0 1,0 0-1,-1 1 0,1-1 1,0 0-1,0 0 1,0 0-1,-1 0 0,1 0 1,0 1-1,0-1 0,0 0 1,-1 0-1,1 0 1,0 0-1,-1 0 0,-12-5 120,-14-18 67,22 16-129,1 0 0,-1-1 0,2 1 0,-1-1 0,1 0 0,1-1 0,-1 1 0,-1-16 0,-4-73 371,7 70-293,0-36 123,3-1 0,17-98 0,-17 152-235,0 0 0,0 0 0,1 0-1,0 0 1,1 0 0,0 1-1,1 0 1,0 0 0,0 0 0,1 0-1,8-10 1,-9 15-12,-1-1 0,1 1 1,0 0-1,1 0 0,-1 0 0,1 1 0,-1-1 0,1 2 1,0-1-1,0 0 0,0 1 0,1 0 0,-1 1 0,0-1 1,1 1-1,-1 1 0,1-1 0,12 1 0,-10 2-1,1-1 0,-1 1 0,0 1 0,0 0-1,0 0 1,0 0 0,0 1 0,-1 1 0,1 0 0,-1 0-1,0 0 1,-1 1 0,1 0 0,-1 1 0,-1-1-1,12 14 1,-13-14-4,-1 0 0,1 1 0,-1-1 0,0 1 0,-1 0-1,1 0 1,-1 0 0,-1 0 0,1 0 0,-1 1 0,0-1-1,-1 1 1,0 0 0,0-1 0,-1 1 0,0 0 0,0-1 0,-1 1-1,0 0 1,0-1 0,-3 11 0,-4 0 21,0-1-1,-1 1 1,-1-2 0,-17 25-1,-56 59 95,73-89-133,3 4 7,7-15 0,0 0 0,0 0 0,0 1 0,1-1 0,-1 0 0,0 0 0,0 1 0,1-1 0,-1 0 0,0 0 0,0 0 0,1 1 0,-1-1 0,0 0 0,1 0 0,-1 0 0,0 0 0,0 0 0,1 1 0,-1-1 0,0 0 0,1 0 0,-1 0 0,0 0 0,1 0 0,-1 0 0,0 0 0,1 0 0,-1 0 0,40-8 0,-19 3 0,-14 5 0,0 0-1,-1 0 1,1 0-1,0 1 1,-1 0-1,1 0 1,-1 0-1,1 1 1,-1 0-1,0 1 1,0-1-1,0 1 1,0 0-1,0 1 1,0-1-1,-1 1 1,0 0-1,0 1 1,0-1-1,0 1 1,-1 0-1,1 0 1,-1 0-1,-1 1 1,1 0-1,-1-1 1,0 1-1,0 0 1,-1 1-1,1-1 1,-2 0-1,1 1 1,-1-1-1,1 1 1,-2-1-1,1 1 1,-1 0-1,0-1 0,0 1 1,-1 0-1,-2 11 1,3-12-336,3-9 230,5-9-156,16-45-4346,-12 28-7338</inkml:trace>
  <inkml:trace contextRef="#ctx0" brushRef="#br0" timeOffset="3413.58">1821 1005 17791,'2'1'6,"-1"-1"-1,1 1 0,-1-1 1,1 0-1,-1 1 0,1-1 1,0 0-1,-1 0 0,1 0 1,-1 0-1,1 0 0,0-1 1,-1 1-1,1 0 0,-1-1 1,3 0-1,-2-1 12,0 0 0,-1 1 0,1-1 0,-1 0 0,1 0 0,-1 0 0,1 0 0,-1-1 0,0 1 0,1-4 0,0 2 42,0-1 0,-1 1 1,1-1-1,-1 0 1,0 0-1,0 0 0,-1 0 1,1 0-1,-1 0 0,0 0 1,-1 0-1,1 0 0,-1 0 1,0 0-1,0 0 1,0 1-1,-1-1 0,0 0 1,0 1-1,0-1 0,0 1 1,-4-5-1,6 9-53,0 0 1,0-1-1,-1 1 0,1 0 1,0 0-1,0-1 1,0 1-1,-1 0 0,1 0 1,0 0-1,0-1 0,0 1 1,-1 0-1,1 0 0,0 0 1,0 0-1,-1-1 0,1 1 1,0 0-1,-1 0 0,1 0 1,0 0-1,0 0 1,-1 0-1,1 0 0,0 0 1,-1 0-1,1 0 0,0 0 1,-1 0-1,1 0 0,0 0 1,0 0-1,-1 0 0,1 0 1,0 1-1,0-1 1,-1 0-1,1 0 0,-4 14 99,7 18-37,4-5 11,2-1-1,0 0 1,2 0 0,1-1 0,21 32 0,-19-33-62,-14-24-19,0 1 0,0 0 0,1 0 0,-1-1 0,0 1 0,1 0 0,-1-1 0,1 1 0,-1 0 0,1-1 0,-1 1 0,1-1 0,-1 1 0,1-1 0,-1 1 0,1-1 0,0 1 0,-1-1 0,1 1 0,0-1 0,0 0 0,-1 1 0,1-1 0,0 0 0,0 0 0,-1 0 0,1 1 0,0-1 0,0 0 0,-1 0 0,2 0 0,-1-1-10,1 0 0,-1 0 0,0 0 1,0 0-1,0 0 0,0 0 0,0-1 1,0 1-1,0 0 0,0 0 0,0-1 1,0 1-1,-1 0 0,2-3 1,3-10-180,-1 0-1,5-20 1,-9 31 131,8-40-2756,0 0-8597</inkml:trace>
  <inkml:trace contextRef="#ctx0" brushRef="#br0" timeOffset="3746.64">1840 537 17535,'0'0'0,"0"0"0,0 0 0,0 0 0,5 0 0,1-5 0,-2-1-640,6-11 1,0 0-11009</inkml:trace>
  <inkml:trace contextRef="#ctx0" brushRef="#br0" timeOffset="4102.89">2355 705 21887,'2'28'0,"4"19"0,-12 7 0,-1 11 0,-8 4 0,-5 7 0,-5-8 0,-1-5 0,4-18 0,2-11 0,8-12 0,7-10-128,5-12 0,14-17-128,-2-9 0,4-13-768,5-4 128,1 0-12799</inkml:trace>
  <inkml:trace contextRef="#ctx0" brushRef="#br0" timeOffset="4852.45">1831 45 18303,'-5'-45'406,"8"54"-268,1 0 1,-1 0 0,1 0 0,1-1-1,0 0 1,10 14 0,45 48 33,-37-45-35,25 30 101,-2 1-1,-3 3 1,65 114 0,-93-142-189,-1 1 1,-1 0-1,-2 1 0,-1 0 0,-1 1 1,-2 0-1,-2 0 0,-1 0 1,-1 1-1,-3 42 0,-3-29 20,-2-1 1,-2 1-1,-25 86 0,30-126-356,3-20-2668,-1-5-9802</inkml:trace>
  <inkml:trace contextRef="#ctx0" brushRef="#br0" timeOffset="6535.65">1869 851 17663,'0'0'128,"0"0"0,0 0 22,0 0 63,0 0-42,3 6 42,11 31-54,-1 1 0,-3 1 0,-1 0-1,-1 0 1,-3 0 0,-1 1 0,-2 0 0,-5 73-1,0 0 376,3-125-493,-1 0 0,0-1 0,0 1 0,-2 0 1,-6-23-1,-28-60 112,22 61-84,-37-81 76,-26-69 97,71 162-181,1-1-1,1 1 1,1-1-1,0 0 1,2 0-1,2-39 1,0 60-53,0 1 0,0-1 0,1 0 0,-1 1 0,0-1 0,1 1 0,0 0 0,-1-1 0,1 1 0,0-1 1,0 1-1,-1 0 0,1-1 0,0 1 0,1 0 0,-1 0 0,0 0 0,0 0 0,0 0 0,1 0 0,-1 0 0,0 1 1,1-1-1,-1 0 0,1 1 0,-1-1 0,0 1 0,1-1 0,0 1 0,-1 0 0,1-1 0,-1 1 0,1 0 0,2 0 0,7 0 28,1 1-1,-1 0 0,21 4 0,-18-3 11,10 2 4,1 1 1,-1 1-1,36 14 1,-52-17-30,-1 0-1,1 1 1,-1 0 0,0 0-1,0 1 1,0-1 0,-1 2-1,0-1 1,0 1 0,0 0-1,-1 0 1,1 0 0,-2 1-1,8 12 1,-11-16-13,0 0 1,0 0-1,-1 1 0,1-1 0,-1 0 1,0 0-1,0 1 0,0-1 0,0 0 1,0 0-1,-1 1 0,0-1 1,1 0-1,-1 0 0,0 0 0,-1 0 1,1 0-1,0 0 0,-1 0 1,0 0-1,0-1 0,1 1 0,-2 0 1,1-1-1,-5 4 0,-5 7 34,-2-1 1,0 0-1,-18 11 0,25-18-32,0 1-9,0-1 0,0 0 0,-1 0 0,0-1 1,0 0-1,0-1 0,0 1 0,-1-1 0,-11 2 0,20-5-3,0 0 0,0 0 0,0 0 0,-1 0 0,1 0 1,0 0-1,0 0 0,0 0 0,0 0 0,-1 0 0,1 0 0,0 0 0,0 0 0,0-1 0,0 1 0,-1 0 0,1 0 0,0 0 0,0 0 0,0 0 0,0 0 0,0 0 0,0-1 0,-1 1 0,1 0 0,0 0 0,0 0 0,0 0 0,0 0 0,0-1 0,0 1 1,0 0-1,0 0 0,0 0 0,0 0 0,0-1 0,0 1 0,0 0 0,0 0 0,0 0 0,0-1 0,0 1 0,0 0 0,0 0 0,5-12-106,9-11-232,-13 22 258,12-19-2948,0 2-10473</inkml:trace>
  <inkml:trace contextRef="#ctx0" brushRef="#br0" timeOffset="7451.49">2688 727 14592,'0'0'128,"0"0"42,0 0 172,0 0 42,0 0 21,0 0 64,0 0-64,0 0-42,0 0-64,0 0 42,0 0-64,8 0-21,25 0-18,-8-1 60,0 2 0,0 0 0,35 7 0,-48-3 256,-18-1-246,-31 0-120,17-2-129,-77 21 102,58-12 25,-68 10 0,117-24-186,1 0 0,-1-1 0,0 0 0,14-7 0,9-4 0,-1 4 6,1 1-1,0 1 0,65-6 1,-166 25 239,-94 26 0,149-30-424,-5 0 546,18-7-454,0 1 0,-1 0-1,1 0 1,-1-1 0,1 1-1,0 0 1,0-1 0,-1 1-1,1 0 1,0-1 0,-1 1-1,1 0 1,0-1 0,0 1 0,0-1-1,0 1 1,-1 0 0,1-1-1,0 1 1,0-1 0,0 1-1,0 0 1,0-1 0,0 1-1,0-1 1,0 1 0,0-1-1,0 1 1,0-1 0,0 1 0,0 0-1,1-1 1,-1 1 0,0-1-1,0 1 1,0 0 0,1-1-1,-1 1 1,0 0 0,1-1-1,1-7-12775</inkml:trace>
  <inkml:trace contextRef="#ctx0" brushRef="#br0" timeOffset="8819.25">3339 161 23679,'15'7'0,"11"5"0,0 0 0,46 31 0,-66-38 0,0 0 0,0 0 0,0 0 0,0 1 0,-1 0 0,0 0 0,0 0 0,-1 0 0,0 1 0,0 0 0,0 0 0,-1 0 0,0 0 0,0 1 0,2 12 0,-4-12 0,-1-1 0,0 1 0,0-1 0,-1 0 0,0 1 0,0-1 0,-1 0 0,0 0 0,0 0 0,-6 12 0,0-2 0,0-1 0,-1 0 0,-14 18 0,-67 69 0,138-130 0,-47 26-15,0 1 0,0 0-1,0-1 1,0 1-1,0-1 1,0 1 0,0 0-1,0 0 1,0 0 0,0-1-1,0 1 1,0 0-1,0 0 1,0 0 0,0 1-1,0-1 1,0 0 0,-1 0-1,1 0 1,0 1-1,0-1 1,0 0 0,0 1-1,0-1 1,0 1 0,0-1-1,-1 1 1,1 0 0,0-1-1,0 1 1,-1 0-1,1-1 1,0 1 0,-1 0-1,1 0 1,-1 0 0,2 1-1,25 43-1311,-18-28 806,-8-16 510,0 1 0,0-1-1,0 1 1,0-1 0,0 0-1,-1 1 1,1 0 0,0-1-1,-1 1 1,1-1 0,-1 1-1,0 0 1,0-1 0,1 1-1,-1 0 1,0-1 0,-1 1-1,1 0 1,0-1 0,0 1-1,-1 0 1,1-1 0,-1 3-1,-1-2-18,1 0-1,-1 0 0,0 0 0,1 0 0,-1 0 0,0 0 0,0-1 1,0 1-1,-1 0 0,1-1 0,0 0 0,0 0 0,-5 2 0,-7 2-84,0-1 0,0-1 0,0 0 0,-17 1-1,-30 2 116,67-4 53,0 0-1,0 0 1,-1 0-1,1 1 1,6 4-1,15 6 145,-20-9-162,20 7 168,44 26 0,-62-32-169,-1 1 0,0 1 0,0-1 0,0 1 0,-1 1 0,0-1 0,0 1 0,9 16 0,-4-2 33,-1 0-1,-1 1 1,-1 0 0,-1 1-1,-1 0 1,-1 0 0,5 49-1,-7-51-25,-2-9-87,-3-15-717,-6-20-2223,-1-3-9387</inkml:trace>
  <inkml:trace contextRef="#ctx0" brushRef="#br0" timeOffset="9315.04">3277 117 18303,'1'19'287,"7"40"0,1 5-71,0 292 585,14 158-109,1-341-308,-24-173-384,1 0 1,-1 0-1,0 0 0,0 0 1,0 0-1,0 0 0,0 0 1,1 0-1,-1 0 0,0 0 1,0 0-1,0-1 0,0 1 1,0 0-1,1 0 1,-1 0-1,0 0 0,0 0 1,0 0-1,0 0 0,1 0 1,-1 0-1,0 0 0,0 1 1,0-1-1,0 0 0,1 0 1,-1 0-1,0 0 0,0 0 1,0 0-1,0 0 0,0 0 1,0 0-1,1 0 0,-1 1 1,0-1-1,0 0 0,0 0 1,0 0-1,0 0 0,0 0 1,0 0-1,0 1 0,0-1 1,0 0-1,1 0 1,-1 0-1,0 0 0,0 1 1,0-1-1,0 0 0,0 0 1,0 0-1,0 0 0,0 1 1,0-1-1,0 0 0,0 0 1,0 0-1,-1 0 0,1 0 1,0 1-1,0-1 0,5-8-43,5-39-2859,-6 15-9513</inkml:trace>
  <inkml:trace contextRef="#ctx0" brushRef="#br0" timeOffset="10003.7">3875 810 23039,'31'13'0,"2"-2"0,65 14 0,-44-12 0,4 1-21,-96-6-832,32-8 322,1 1 0,-1-1 1,1 0-1,-1 0 0,1-1 1,-1 0-1,-6-1 0,-6-3-11756</inkml:trace>
  <inkml:trace contextRef="#ctx0" brushRef="#br0" timeOffset="10520.33">3947 908 17663,'6'23'467,"-1"0"0,-1 1 0,2 42 0,3 24 588,10 1-692,8 57 68,-25-128-371,-1 1-1,0-1 1,-2 1 0,0-1-1,-6 27 1,-5-14 89,12-104-170,1 58-86,-1 1-1,0-1 1,-1 1-1,-3-16 1,-4-5-3004,1 7-9347</inkml:trace>
  <inkml:trace contextRef="#ctx0" brushRef="#br0" timeOffset="10845.63">3943 1177 18431,'14'5'189,"1"1"-1,0-2 1,0 0-1,0-1 1,20 1-1,1 0 99,-19-2-70,0 0-1,0-2 0,20 0 0,-37 0-216,0 0 0,1-1 1,-1 1-1,0 0 0,0 0 0,1 0 1,-1 0-1,0 0 0,1 0 0,-1 0 1,0 0-1,0 0 0,1-1 0,-1 1 1,0 0-1,0 0 0,0 0 0,1-1 0,-1 1 1,0 0-1,0 0 0,0 0 0,0-1 1,1 1-1,-1 0 0,0 0 0,0-1 1,0 1-1,0 0 0,0-1 0,0 1 0,0 0 1,0 0-1,0-1 0,0 1 0,0 0 1,0-1-1,0 1 0,0 0 0,0 0 1,0-1-1,0 1 0,0 0 0,0 0 0,0-1 1,0 1-1,0 0 0,-1 0 0,1-1 1,0 1-1,0 0 0,0 0 0,0-1 1,-1 1-1,1 0 0,0 0 0,0 0 1,-1-1-1,1 1 0,0 0 0,0 0 0,-1 0 1,1 0-1,0 0 0,0 0 0,-1 0 1,1-1-1,-20-14-2463,19 15 1710,-8-7-11257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42:57.5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56 11008,'64'-7'129,"309"-22"2024,-174 19-1110,53 0-379,181 51 339,171 24-129,304-35 123,-5-91-330,-310 16-339,-327 31-144,67 20-80,-299-4-165,-26-1-135,17-1 120,-10-5-2980,-8 0-7717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43:00.7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1146 305 12672,'-9'2'0,"-7"4"0,33 1 0,18 0-17,-24-5 119,-22-5 303,-35-4-149,-1 1 0,1 3 0,-51 2-1,-142 18 95,-12 0-59,164-16-178,-85 2 107,139 0-133,1 1 1,1 1-1,-43 14 1,73-19-87,0 0 1,0 1 0,0-1-1,0 1 1,0-1 0,0 1-1,0-1 1,0 1 0,1 0-1,-1-1 1,0 1-1,0 0 1,1 0 0,-1 0-1,0-1 1,1 1 0,-1 0-1,1 0 1,-1 0 0,1 0-1,0 0 1,-1 0-1,1 0 1,0 0 0,-1 0-1,1 0 1,0 0 0,0 0-1,0 0 1,0 0 0,0 1-1,0-1 1,1 0 0,-1 0-1,0 0 1,0 0-1,1 0 1,-1 0 0,2 1-1,1 6 9,1 0 1,-1-1-1,11 14 0,-12-17-9,46 58-1,-30-42 0,21 34 0,46 102-5,-52-92 18,72 106 0,-101-165-33,-2-2 68,0-1 0,-1 1 0,1-1 0,0 1 0,0-1 0,1 0 0,-1 0 0,3 2-1,3-7 265,-1-14-161,1-10-23,-1-1 0,-2 0 0,0 0 0,-2-1 0,-2 1 0,-3-54 0,-12 0 11,10 61-98,0 1 0,0-1 0,2 0 0,1 0-1,2-38 1,6 31-3902,-7 23-5461</inkml:trace>
  <inkml:trace contextRef="#ctx0" brushRef="#br0" timeOffset="363.67">610 13 5248,'0'-5'0,"0"-2"-1280,0 7 128,0 0-256</inkml:trace>
  <inkml:trace contextRef="#ctx0" brushRef="#br0" timeOffset="749.62">591 64 5632,'9'-4'663,"0"0"1,0 1 0,1 0-1,-1 1 1,19-3-1,-10 1-271,-11 3-248,-1 0 1,1 1-1,-1-1 0,1 1 0,-1 0 1,1 1-1,-1-1 0,1 1 0,-1 1 1,1-1-1,-1 1 0,0 0 0,0 1 1,0-1-1,0 1 0,0 0 0,-1 1 1,1-1-1,-1 1 0,10 9 0,-15-12-119,1-1 0,-1 1 0,1 0 0,-1-1 0,1 1 0,-1 0 0,1-1 0,-1 1 0,1 0 0,-1 0 0,0-1 0,1 1 0,-1 0 0,0 0 0,0 0 0,0-1 0,0 1 0,0 0 0,0 0 0,0 0 0,0 0 0,0-1 0,0 1-1,0 1 1,-10 23 265,9-23-275,0 0 0,0-1-1,0 1 1,0 0 0,0 0 0,0 1 0,1-1-1,-1 0 1,1 0 0,-1 0 0,1 0-1,0 1 1,0-1 0,0 0 0,0 0 0,0 0-1,0 1 1,1 1 0,5 2 26,-1 0 0,1 0 0,1-1 0,-1 1 1,1-2-1,0 1 0,0-1 0,0 0 0,0 0 0,13 4 0,-7-2 19,2 1-53,-9-3-88,0-1 0,0 0 0,1-1 0,-1 1 0,1-1 1,-1 0-1,13 1 0,-18-3-1967,-1 0-6037</inkml:trace>
  <inkml:trace contextRef="#ctx0" brushRef="#br0" timeOffset="2215.59">921 962 13440,'-1'0'0,"0"1"0,1-1 0,-1 1 0,1 0 0,-1-1 0,1 1 0,0 0 0,-1-1 0,1 1 0,-1 0 0,1-1 0,0 1 0,0 0 0,-1 0 0,1-1 0,0 1 0,0 0 0,0 0 0,0-1 0,0 1 0,0 0 0,0 0 0,0 0 0,0-1 0,0 1 0,1 0 0,-1 0 0,0-1 0,0 1 0,1 0 0,-1-1 0,1 2 0,18 30 0,-9-15 0,-6-7 0,0 1 0,-1-1 0,0 1 0,-1 0 0,0 0 0,-1 0 0,0 0 0,-1 0 0,0 0 0,-2 17 0,2-28 0,0 0 0,0 0 0,-1 0 0,1 0 0,0 0 0,0 1 0,0-1 0,0 0 0,0 0 0,0 0 0,0 0 0,0 0 0,0 1 0,-1-1 0,1 0 0,0 0 0,0 0 0,0 0 0,0 0 0,0 0 0,-1 0 0,1 0 0,0 0 0,0 0 0,0 0 0,0 0 0,-1 1 0,1-1 0,0 0 0,0 0 0,0 0 0,0 0 0,-1 0 0,1-1 0,0 1 0,0 0 0,0 0 0,0 0 0,-1 0 0,1 0 0,0 0 0,0 0 0,0 0 0,0 0 0,0 0 0,-1 0 0,1 0 0,0-1 0,0 1 0,0 0 0,0 0 0,0 0 0,0 0 0,0 0 0,0-1 0,-1 1 0,1 0 0,0 0 0,0 0 0,0 0 0,0 0 0,0-1 0,0 1 0,0 0 0,0 0 0,0 0 0,0 0 0,0-1 0,0 1 0,-6-12 0,-8-41 12,6 23 19,1 1 1,-6-62-1,12 71-5,0 15 50,1-1 0,0 0 0,0 0 0,0 1 1,1-8-1,0 11-46,0 0 1,-1 0 0,1 0 0,0 0-1,0 0 1,0 0 0,0 0 0,0 0-1,1 1 1,-1-1 0,1 0 0,-1 1-1,1-1 1,-1 1 0,1 0 0,0 0-1,0-1 1,1 0 0,5-2 53,0 0 0,0 0 0,0 0 0,0 1 1,0 0-1,1 1 0,-1 0 0,1 0 0,0 1 0,-1 0 0,1 1 1,0 0-1,0 0 0,-1 1 0,1 0 0,0 0 0,14 5 1,7 1 93,34 9-14,-60-15-138,0 1 1,0-1-1,0 1 1,0 0 0,-1 0-1,1 1 1,0-1-1,-1 1 1,0 0 0,1 0-1,3 5 1,-7-8-15,1 1 1,-1 0 0,0-1 0,1 1-1,-1 0 1,0-1 0,0 1-1,0 0 1,0 0 0,0-1-1,0 1 1,0 0 0,0-1-1,0 1 1,0 0 0,0 0-1,-1-1 1,1 1 0,0 0-1,0-1 1,-1 1 0,1 0-1,0-1 1,-1 1 0,1-1-1,-1 1 1,1 0 0,0-1-1,-1 1 1,0-1 0,1 1-1,-1-1 1,1 0 0,-1 1-1,0-1 1,1 0 0,-1 1-1,0-1 1,-35 18 127,22-12-49,-9 8-262,-33 15 487,53-28-545,0 1-1,0-1 1,0-1 0,0 1-1,0 0 1,0-1 0,0 1-1,0-1 1,0 0-1,0 0 1,0 0 0,0 0-1,0-1 1,0 0-1,0 1 1,-4-2 0,-4-3-9051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3:12:08.0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1855 523 8192,'-2'14'-64,"2"10"511,0-23-385,1-1 0,-1 1 0,0 0 0,1-1 0,-1 1 0,1 0 0,-1-1 0,1 1 0,-1-1 0,1 1-1,-1-1 1,1 1 0,-1-1 0,1 1 0,-1-1 0,1 0 0,0 1 0,-1-1 0,1 0 0,0 0 0,-1 1 0,1-1 0,0 0 0,-1 0 0,1 0 0,0 0 0,0 0 0,-1 0 0,1 0 0,1 0 0,1 0 50,1 1 0,-1 0-1,1 0 1,-1 0 0,1 0 0,-1 0 0,0 1 0,0-1 0,1 1 0,-1 0 0,0 0 0,-1 0 0,1 0 0,0 1 0,-1-1 0,1 1 0,-1-1 0,0 1 0,4 6-1,3 5 160,0 1 0,11 28-1,3 16 228,27 105 0,-1 68 140,-11-48-96,-14-83-297,23 110 534,-43-195-718,-6-33 33,-5-33 28,-34-65-122,30 92 0,1-1 0,2-1 0,0 0 0,2 0 0,1 0 0,-4-48 0,9 73 1,-1 0 0,1 0 0,0 1-1,0-1 1,0 0 0,0 0 0,0 0-1,0 0 1,0 0 0,0 0 0,-1 0-1,1 1 1,0-1 0,0 0 0,0 0-1,0 0 1,0 0 0,0 0 0,-1 0-1,1 0 1,0 0 0,0 0 0,0 0-1,0 0 1,-1 0 0,1 0 0,0 0-1,0 0 1,0 0 0,0 0 0,0 0-1,-1 0 1,1 0 0,0 0 0,0 0-1,0 0 1,0 0 0,0 0 0,-1 0-1,1 0 1,0 0 0,0-1 0,0 1-1,0 0 1,0 0 0,0 0 0,-1 0-1,1 0 1,0 0 0,0-1 0,0 1-1,0 0 1,0 0 0,0 0 0,0 0-1,0 0 1,0-1 0,0 1 0,0 0-1,0 0 1,0 0 0,0 0 0,0-1-1,-16 22 112,-15 31 112,-8 42 146,29-68-237,0 0 0,-18 30-1,23-53-205,4-11-120,3-14-394,17-67-2719,-6 41-6102</inkml:trace>
  <inkml:trace contextRef="#ctx0" brushRef="#br0" timeOffset="1091.63">2443 513 12672,'-3'6'-25,"3"-5"55,-1 0 1,0 0-1,1 0 1,-1 0 0,1 0-1,-1 0 1,1 0-1,-1 0 1,1 1-1,0-1 1,0 0 0,0 0-1,0 0 1,0 1-1,0-1 1,0 0 0,0 0-1,0 0 1,0 0-1,0 1 1,1-1-1,-1 0 1,1 0 0,-1 0-1,1 0 1,-1 0-1,1 0 1,-1 0-1,1 0 1,0 0 0,0 0-1,0 0 1,-1 0-1,3 1 1,2 4 74,-1 0 0,0 0 0,0 1 0,-1 0 0,1 0 0,-1 0 0,-1 0 0,1 0 0,-1 1 0,-1-1 0,1 0 0,0 15 0,2 7 45,2-2-72,103 465 846,-71-360-792,64 260 269,-98-371-366,-2 0 0,0 0-1,-1 0 1,-1 0 0,-1 0-1,-6 34 1,5-42-32,-2 0 0,0 0 0,0-1 0,-1 1-1,-1-1 1,0 0 0,-1-1 0,0 0 0,-1 0 0,0 0 0,-15 15 0,7-10-632,-1-1-1,0-1 1,-1-1 0,0 0-1,-33 16 1,8-7-8288</inkml:trace>
  <inkml:trace contextRef="#ctx0" brushRef="#br0" timeOffset="1638.42">1609 377 10496,'0'4'108,"0"-1"1,-1 1-1,1-1 0,-1 1 1,1-1-1,-1 1 1,0-1-1,0 0 1,0 1-1,-1-1 1,1 0-1,-1 0 1,0 0-1,0 0 0,0 0 1,0-1-1,0 1 1,-3 2-1,-5 7 157,-7 12 62,0 1 1,2 1-1,1 0 0,1 1 1,1 0-1,-15 51 1,-29 179 515,55-250-821,-26 164 390,-9 269 0,35-326-298,6 1 0,4 0 0,32 152 0,-38-256-233,3 18 284,15 45-1,-17-66-490,-1 0 0,1 0 0,0 0 0,1 0 0,0-1 0,0 0 0,1 0 0,0 0 0,10 9 0,4 1-9274</inkml:trace>
  <inkml:trace contextRef="#ctx0" brushRef="#br0" timeOffset="6281.67">3038 0 9600,'0'10'0,"-2"0"0,1 0 0,-1-1 0,-1 1 0,-5 15 0,3-13 0,2 0 0,-1 0 0,-1 18 0,1 22 21,2 1 0,3 0 1,2 0-1,3 0 0,11 53 1,-15-99 21,0-1 1,0 0 0,0 0 0,1 0-1,-1 0 1,6 8 0,-6-12-1,0 1 1,0-1-1,0 1 1,0-1-1,0 0 1,1 0 0,-1 0-1,1 0 1,-1 0-1,1 0 1,0-1-1,-1 1 1,1-1-1,0 0 1,5 2-1,-7-3-32,1 0 0,-1 0 0,1 0 0,-1-1 0,1 1-1,-1 0 1,1-1 0,-1 1 0,1-1 0,-1 1 0,1-1 0,-1 0-1,0 0 1,1 1 0,-1-1 0,0 0 0,0 0 0,0 0-1,1-1 1,-1 1 0,0 0 0,-1 0 0,1 0 0,0-1 0,0 1-1,0-2 1,18-39-154,-16 29-77,-1 0 0,0 0 0,0-20 0,-1 9-1098,1-10-4420</inkml:trace>
  <inkml:trace contextRef="#ctx0" brushRef="#br0" timeOffset="6616.08">2901 241 10880,'55'0'21,"-82"8"1643,54-2-1317,1-2-1,-1-1 1,0-1 0,1-1-1,-1-2 1,1-1 0,44-8-1,-70 9-431,0 1 0,1-1-1,-1 0 1,0 0 0,0 0-1,0-1 1,0 1 0,0 0-1,0-1 1,0 0 0,-1 1-1,1-1 1,0 0 0,-1 0-1,1 0 1,-1 0 0,0 0-1,0 0 1,0 0 0,0 0-1,0 0 1,0-1 0,0 1-1,-1 0 1,1-3 0,4-12-8811</inkml:trace>
  <inkml:trace contextRef="#ctx0" brushRef="#br0" timeOffset="7503.12">3427 1453 12288,'8'-26'251,"-1"0"0,-1 0 1,-1 0-1,-1-1 1,-2 0-1,0-28 1,-3 4 660,-12-87 0,57 513-422,-45-238-351,-1-118-98,0 0-1,-1-1 1,-1 1 0,-1 0 0,-7 18 0,-7-7 129,-2 0-63,22-30-105,-1 1-1,1-1 0,-1 1 0,1-1 1,-1 0-1,0 0 0,1 1 0,-1-1 0,1 0 1,-1 0-1,1 0 0,0 1 0,-1-1 0,1 0 1,-1 0-1,1 0 0,-1 0 0,1 0 0,-1 0 1,1 0-1,-1 0 0,1 0 0,-1 0 0,1-1 1,-1 1-1,1 0 0,-1 0 0,1 0 0,-1-1 1,2 1-1,22-5 68,-15 3-103,22-6-108,1 1-1,0 2 1,-1 1-1,51 1 0,-71 3-2352,-2 0-6913</inkml:trace>
  <inkml:trace contextRef="#ctx0" brushRef="#br0" timeOffset="7851.16">4053 1396 13696,'-8'1'0,"-2"2"0,5 4 0,5 3-128,5 4 128,2 3 0,4-3 0,-1 3 128,-1-4 0,3-1 0,5-3 128,3-1-128,-3-3 128,-1-2-256,-4-3 0,1-5-512,-6 2 0,-1 0-9088</inkml:trace>
  <inkml:trace contextRef="#ctx0" brushRef="#br0" timeOffset="8317.47">4318 863 12928,'17'58'21,"-19"-60"25,0 0 1,0 0 0,0 0-1,1 1 1,-1-2-1,1 1 1,-1 0-1,1 0 1,0 0-1,-1-3 1,14 23 444,15 47-156,-2 2 1,17 73 0,7 24-63,5-8-81,144 292 0,-193-440-199,0 1 1,0-1 0,0 0 0,1-1 0,0 1 0,11 9 0,-25-40-826,-14-17 21,-1 5 129,2-1-1,1-1 0,1-1 1,-19-58-1,23 44 293,8 22 127,-18-42-1,24 71 265,1 0 0,0 0 1,0 0-1,-1 0 0,1 1 1,0-1-1,-1 0 0,1 0 1,-1 0-1,1 1 0,-1-1 1,0 0-1,1 1 1,-1-1-1,0 0 0,1 1 1,-1-1-1,0 1 0,0-1 1,0 1-1,1 0 0,-1-1 1,0 1-1,0 0 0,0-1 1,0 1-1,0 0 0,-1 0 1,0 0 6,1 1 0,-1-1 0,1 1 0,-1 0 1,1 0-1,-1 0 0,1 0 0,0 0 0,-1 0 1,1 0-1,0 0 0,0 0 0,0 1 1,-2 1-1,-4 9 111,0 0 0,-11 24 0,17-34-105,-54 152 1173,0-3-411,31-103-2355,13-31-5482</inkml:trace>
  <inkml:trace contextRef="#ctx0" brushRef="#br0" timeOffset="8706.44">4633 745 15360,'24'79'32,"37"84"0,-21-63 10,159 457 214,-178-499-219,-2 1-1,-3 1 1,12 89-1,-25-124-47,-2 0 0,0 1-1,-2-1 1,-7 42 0,5-51-35,-1 0 1,-1 0-1,0 0 1,-1 0-1,-1-1 1,0 0-1,-1-1 1,-10 15-1,9-18-252,-1 0-1,0 0 0,-1-1 1,1-1-1,-2 1 0,1-2 1,-2 0-1,-20 11 0,-35 20-8319</inkml:trace>
  <inkml:trace contextRef="#ctx0" brushRef="#br0" timeOffset="9297.33">3458 532 14976,'-10'12'0,"9"-10"0,0 0 0,0 0 0,-1 0 0,1 0 0,0-1 0,-1 1 0,0-1 0,1 1 0,-1-1 0,0 0 0,0 1 0,0-1 0,0 0 0,0 0 0,0 0 0,-3 0 0,-3 3 16,0-1 0,0 1 0,1 0 0,0 0 0,0 1 0,0 0 0,1 0 0,-1 1 0,-9 10 0,2 2 58,0 0 1,-17 29 0,5-1-28,2 1 0,2 2 0,2 0 0,3 1 0,1 1 1,3 0-1,-9 75 0,14-50-16,3 0 0,4 0 1,3 0-1,17 116 0,-11-142-225,2 0 0,2 0 0,3-1 0,1-1 0,3-1 0,2 0 0,1-1 0,3-2 0,1 0 1,54 66-1,-19-37-9214</inkml:trace>
  <inkml:trace contextRef="#ctx0" brushRef="#br0" timeOffset="10932.95">1 1230 14720,'12'189'0,"-12"-189"0,0 45 0,2 1 0,8 45 0,-9-79 0,1-1 0,1 0 0,0 0 0,0 0 0,1-1 0,1 1 0,-1-1 0,2 0 0,0 0 0,0-1 0,0 1 0,1-1 0,15 14 0,-18-19 3,0-1 1,0-1-1,0 1 1,1-1-1,-1 1 1,1-1-1,-1 0 1,1-1-1,0 1 0,-1-1 1,1 0-1,0 0 1,0-1-1,0 1 1,0-1-1,0 0 1,0 0-1,0-1 1,-1 0-1,1 0 1,0 0-1,0 0 1,0-1-1,-1 1 1,1-1-1,-1 0 1,1-1-1,5-3 1,2-3 11,1 0 0,-1 0-1,-1-1 1,0-1 0,-1 0 0,0-1 0,0 0-1,8-14 1,1-5 35,-1 0-1,25-63 1,-37 77-21,0-1 1,-1 1-1,-1-1 0,0 0 1,-2-1-1,0 1 1,-1-29-1,-1 44-22,0 0 0,-1 1 0,1-1-1,0 1 1,-1-1 0,0 0 0,1 1-1,-1-1 1,0 1 0,0 0 0,-1-1 0,1 1-1,0 0 1,-1-1 0,-1-1 0,2 4-4,1 0 0,-1-1 0,1 1 0,-1 0 0,1-1 1,-1 1-1,1 0 0,-1 0 0,1 0 0,-1 0 0,0-1 0,1 1 1,-1 0-1,1 0 0,-1 0 0,1 0 0,-1 0 0,0 0 0,1 1 1,-1-1-1,1 0 0,-1 0 0,1 0 0,-1 0 0,0 1 1,-1 0 2,0 1 1,0-1-1,0 1 1,0-1-1,1 1 1,-1 0-1,1 0 1,-1-1 0,-2 5-1,-2 7-3,0-1-1,0 1 0,2 0 1,-1 0-1,2 0 1,-1 1-1,2-1 1,0 1-1,0 0 0,2 21 1,1-1-4,1-1-1,2 1 1,10 40 0,-11-57 1,1-1 0,1 0 0,1 0 0,0-1 0,17 30 0,-21-41 0,1 0 0,0 0 0,0 0 0,0-1 0,0 1 0,1-1 0,0 1 0,-1-1 0,1 0 0,0-1 0,0 1 0,1-1 0,-1 1 0,0-1 0,1 0 0,0-1 0,-1 1 0,1-1 0,0 0 0,0 0 0,0-1 0,-1 1 0,1-1 0,9-1 0,-3-1-1,0-1 1,0 0-1,-1 0 1,1-1-1,-1-1 1,0 1-1,0-2 1,0 1 0,-1-2-1,0 1 1,11-11-1,-3 2 7,0-1-1,-1-1 0,-1-1 1,19-28-1,-23 26 39,0 0 1,-1-1-1,-1 0 1,-1 0 0,0-1-1,6-36 1,-7 15-875,-1 0 1,-2-68 0,-4 77-8280</inkml:trace>
  <inkml:trace contextRef="#ctx0" brushRef="#br0" timeOffset="11268.99">1073 1441 15488,'-1'-13'0,"-4"-4"0,5 13 0,0 8 0,5-1 128,2 5-128,-2-3 128,3 2 0,-4-5 0,1 1-128,0-6 128,2-5-128,3-1 0,5-3-256,-1 1 128,2-5-768,-2 2 0,1-1-8960</inkml:trace>
  <inkml:trace contextRef="#ctx0" brushRef="#br0" timeOffset="11603.1">1079 1591 14336,'7'-14'0,"8"-8"0,-1 22 128,6 9 0,-4-1 0,-4 1 0,10-9 0,7-1-128,-7-4 0,-4-3-512,1-13 128,1-1-9600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03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502 1335 17023,'-6'23'16,"2"-10"18,0 1-1,1-1 0,-2 27 1,15-58 140,-3 10-135,14-32 37,-1-1 0,-2-1-1,21-72 1,-20 55 5,10-26 13,-3 17 43,-4-1-1,-3-1 1,14-95-1,-27 141-15,-5 24-117,-1-1-1,0 1 1,0 0-1,0 0 1,1 0-1,-1 0 1,0-1-1,0 1 0,1 0 1,-1 0-1,0 0 1,0 0-1,1 0 1,-1 0-1,0 0 1,0 0-1,1 0 1,-1 0-1,0 0 1,0 0-1,1 0 0,-1 0 1,0 0-1,0 0 1,1 0-1,-1 0 1,0 0-1,0 0 1,1 1-1,-1-1 1,0 0-1,0 0 1,0 0-1,1 0 0,-1 0 1,0 1-1,0-1 1,0 0-1,1 0 1,-1 0-1,0 1 1,21 35 157,-20-34-162,10 27 91,-1 0 1,-2 1 0,0 1 0,-2-1-1,3 40 1,-4-28 64,20 78-1,21 70-30,-30-116-47,39 110-1,-26-85-182,-28-97-214,-2-3 49,0-9-746,0 3-980,-1-9-9011</inkml:trace>
  <inkml:trace contextRef="#ctx0" brushRef="#br0" timeOffset="355.04">649 1269 16000,'0'1'12,"-1"0"1,1 0 0,-1 0 0,0 0 0,1 0-1,0 0 1,-1 0 0,1 0 0,0 0 0,-1 1-1,1-1 1,0 0 0,0 0 0,0 0 0,0 0-1,0 0 1,0 1 0,0-1 0,0 0 0,1 0-1,-1 0 1,0 0 0,1 0 0,-1 0-1,1 0 1,-1 0 0,1 0 0,-1 0 0,1 0-1,0 0 1,0 0 0,-1 0 0,1-1 0,0 1-1,0 0 1,0 0 0,0-1 0,0 1 0,0-1-1,0 1 1,0-1 0,0 1 0,0-1 0,0 0 0,1 1-1,8 3 206,0-1 0,1 0-1,18 2 1,-21-3-120,3 0 20,3 2 54,-1-1 0,1-1 0,0 0-1,0-1 1,0-1 0,-1 0-1,1-1 1,14-2 0,-25 2-151,-1 0 0,0 0 1,0 0-1,0 0 1,0 0-1,0 0 0,0-1 1,0 1-1,0-1 0,-1 0 1,1 1-1,0-1 0,-1 0 1,0 0-1,1 0 0,-1 0 1,0 0-1,1-3 0,1-2-508,-1 1 0,0 0 0,-1 0 0,0-1 0,1-8-1,1-8-10967</inkml:trace>
  <inkml:trace contextRef="#ctx0" brushRef="#br0" timeOffset="1387.06">862 254 20095,'-25'-4'0,"0"2"0,-1 1 0,1 0 0,-1 2 0,1 1 0,0 1 0,0 2 0,0 0 0,0 1 0,-26 12 0,31-11 0,0 2 0,1 1 0,1 0 0,-1 1 0,2 1 0,0 1 0,0 0 0,1 2 0,1-1 0,0 2 0,1 0 0,-16 25 0,-37 73-132,-66 159-1,119-242 121,-3 9-10,2 2-1,-15 62 1,-6 86-17,34-180 38,-1 11 1,0 0 0,2 0 0,0 0 0,2 0 0,0 0 0,1 0 0,2 0 0,0-1 0,1 1 0,0-1 0,2 0 0,1-1 0,13 25 0,-13-28 0,2-1 0,0 0 0,1 0 0,1-1 0,0-1 0,1 0 0,0-1 0,1 0 0,0-1 0,1 0 0,0-1 0,1-1 0,0-1 0,0 0 0,28 9 0,6-2 20,1-1 0,98 11-1,-117-22-4,1-1 0,-1-2 0,0-1 1,0-2-1,63-14 0,-79 12 14,0 0 0,0-2 0,-1 0 0,0 0 0,0-2 0,-1 0 0,0 0 0,19-19 0,-3 1 47,-2-2 1,36-46-1,-38 38-33,34-64 0,-8 12-1,-25 44 21,-1-1 0,-3-1 0,-2-1 0,28-93 0,-40 108-24,-1-1-1,-2 1 1,-2-1-1,-1-1 1,-1 1-1,-2 0 1,-1 0-1,-9-48 1,4 59 7,0 1 0,-2-1 0,-1 1-1,0 0 1,-2 1 0,-1 1 0,0-1 0,-1 2 0,-1 0 0,-1 0 0,-1 2 0,-24-22 0,29 30-32,-1 0 0,0 0 0,-1 1 0,0 1 0,0 0 0,-1 1 0,-25-8 0,-3 3 6,-49-7 0,82 16-23,-29-4 18,-1 2 0,0 1-1,0 2 1,0 2-1,-66 10 1,78-6-518,0 1 0,1 1 1,0 1-1,0 1 0,1 2 0,0 1 1,0 0-1,-40 30 0,34-19-11443</inkml:trace>
  <inkml:trace contextRef="#ctx0" brushRef="#br0" timeOffset="2055.15">2214 849 14336,'0'0'128,"0"8"0,-9 115 390,-13 127 306,13-175-461,-26 96 1,33-164-332,-6 11 46,7-18-80,0-1-1,0 1 1,0-1-1,0 1 1,0-1-1,0 0 1,0 1 0,0-1-1,0 0 1,0 0-1,1 0 1,-1 0-1,0 1 1,0-1 0,1 0-1,-1 0 1,1 0-1,-2-2 1,-34-43-2366,15 21-7381</inkml:trace>
  <inkml:trace contextRef="#ctx0" brushRef="#br0" timeOffset="2397.09">1925 1267 15104,'45'2'1065,"0"3"0,86 20 0,-10-1-314,-52-15-164,91 1-1,-150-12-281,-7-3-3383,0 1-8996</inkml:trace>
  <inkml:trace contextRef="#ctx0" brushRef="#br0" timeOffset="3345.94">3171 971 14336,'0'0'128,"0"0"21,0 0 86,1 7 21,6 60 397,-3 117 0,-2-14-61,-1-161-561,0 9 121,0 0 0,-1 0-1,-1 0 1,-3 20-1,0-75 410,1 22-482,0-16 36,-12-77 404,0-194-1,19 228-27,-4 74-489,0 0 0,0-1 0,0 1 0,0 0 0,0 0 0,0 0 0,0 0 0,0 0 0,0-1 0,0 1 0,0 0 0,0 0 0,0 0 0,0 0 0,0 0 0,0 0 0,0-1 0,0 1 0,0 0 0,0 0 0,0 0 0,0 0 0,0 0 0,0 0 0,0-1 0,0 1 0,0 0 0,0 0 0,0 0 0,1 0 0,-1 0 0,0 0 0,0 0 0,0 0 0,0-1-1,0 1 1,0 0 0,0 0 0,1 0 0,-1 0 0,0 0 0,0 0 0,0 0 0,0 0 0,0 0 0,1 0 0,-1 0 0,0 0 0,0 0 0,0 0 0,0 0 0,8 7 54,8 14 41,1 6-8,0 1 0,-2 0 0,-1 1 0,-2 1-1,14 46 1,-26-75-89,0-1 0,0 1 0,0-1 0,0 0 0,0 1 0,0-1 0,0 0 0,0 1 0,0-1 0,0 1 0,0-1 0,0 0 0,1 1 0,-1-1 0,0 0 0,0 1 0,0-1 0,1 0 0,-1 0 0,0 1 0,0-1 0,1 0 0,-1 0 0,0 1 0,1-1 0,-1 0 0,0 0 0,1 0 0,-1 1 0,0-1 0,1 0 0,-1 0 0,0 0 0,1 0 0,-1 0 0,1 0 0,10-10 0,6-20 0,-8 5 20,-1 1 0,-2-1 0,6-38 0,9-37 28,22-14-48,-15 46 0,-19 51 0,-3 32 0,-2-2 0,11 37 1,-3 1 0,-2 0 0,4 64 0,-4 159-2,-2-31-23,-2-213-197,-6-30 210,0 0 1,0 1-1,0-1 0,0 0 0,0 0 0,0 0 1,0 1-1,0-1 0,0 0 0,1 0 0,-1 0 0,0 0 1,0 1-1,0-1 0,0 0 0,0 0 0,1 0 0,-1 0 1,0 0-1,0 0 0,0 1 0,1-1 0,-1 0 0,0 0 1,0 0-1,0 0 0,1 0 0,-1 0 0,0 0 0,0 0 1,0 0-1,1 0 0,-1 0 0,0 0 0,0 0 0,0 0 1,1 0-1,-1 0 0,10-15-562,10-42-3331,-11 29-6826</inkml:trace>
  <inkml:trace contextRef="#ctx0" brushRef="#br0" timeOffset="4339.99">4332 188 16511,'-4'-10'68,"0"1"-1,0-1 1,-1 1-1,0 0 0,-1 0 1,1 1-1,-2-1 0,1 1 1,-2 0-1,1 1 1,-1 0-1,1 0 0,-2 1 1,1 0-1,-1 0 0,0 1 1,0 0-1,-13-4 0,-5-1 74,0 2 0,-1 1-1,0 2 1,0 0-1,0 2 1,0 1 0,-37 2-1,-9 4 194,-119 24-1,-145 51 48,276-58-322,0 1 1,2 4-1,-76 43 1,96-45-45,2 2 0,0 1 0,2 1 0,1 3 0,1 1 0,2 1 0,2 1 0,0 2-1,-34 57 1,39-53-15,2 1 0,2 2 0,2 0 0,1 1 0,2 1 0,-17 85 0,28-103 0,2 0 0,1 0 0,1 0 0,1 0 0,1 0 0,2 0 0,1 0 0,1-1 0,1 1 0,1-1 0,1-1 0,1 1 0,19 34 0,-12-32 0,2-2 0,0 0 0,2-2 0,0 0 0,2-1 0,0-1 0,2 0 0,0-2 0,33 20 0,26 11 0,144 63 0,-164-84 0,-35-17 0,54 27 0,2-3 0,90 25 0,-145-55 0,0-1 0,0-2 0,1-1 0,0-1 0,-1-1 0,1-2 0,0-1 0,-1-1 0,53-13 0,-42 5 0,0-2 0,-1-2 0,-1-2 0,0-1 0,-2-2 0,51-35 0,-28 12 16,-2-2 0,-2-2 0,-2-3 0,-2-2 0,-3-2 0,-2-2 0,49-78 0,-78 101 39,0 0 0,-3-1 0,0-1 0,-3 0 0,0-1 0,-3 0 1,-1-1-1,-1 0 0,-2 0 0,-2 0 0,-2 0 0,-1 0 0,-1-1 0,-9-38 0,0 21 21,-2 0 1,-2 0-1,-3 2 1,-2 0 0,-3 1-1,-2 1 1,-1 1-1,-53-72 1,65 103-58,-1 1 1,0 0-1,-1 1 0,-1 1 1,-1 1-1,0 0 0,-39-24 1,39 30-8,0 0 0,0 2 0,-1 0 1,1 1-1,-1 1 0,-1 0 1,1 2-1,-1 0 0,-35 0 0,14 4-13,0 3-1,0 0 0,1 3 0,0 1 0,-75 27 1,-186 96-3914,178-71-8671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09.2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1141 1 19455,'-22'104'0,"-15"209"0,34-287 0,2-5 0,-5 36 0,5 112 0,1-166 0,0-1 0,0 0 0,0 0 0,0 0 0,1 0 0,-1 1 0,1-1 0,-1 0 0,1 0 0,0 0 0,0 0 0,0 0 0,0 0 0,0-1 0,1 1 0,-1 0 0,0 0 0,1-1 0,-1 1 0,1-1 0,2 2 0,-1-2 0,0 0 0,0 0 0,0 0 0,-1-1 0,1 0 0,0 1 0,0-1 0,0 0 0,0-1 0,0 1 0,0 0 0,0-1 0,0 0 0,5-1 0,12-3 31,1 1 0,0 1 0,0 1 0,1 0-1,-1 2 1,0 0 0,1 2 0,33 6 0,17 7 70,88 11 160,-159-25-260,1-1 0,-1 0-1,1 0 1,-1 0 0,0 0-1,1 0 1,-1 0-1,1-1 1,-1 1 0,0 0-1,1-1 1,-1 1 0,0-1-1,1 1 1,-1-1-1,0 0 1,0 0 0,1 1-1,-1-1 1,0 0 0,2-2-1,6-18-3150,-2 1-8433</inkml:trace>
  <inkml:trace contextRef="#ctx0" brushRef="#br0" timeOffset="781.4">993 857 17279,'-7'18'50,"0"0"-1,-1-1 0,0 0 0,-2-1 0,0 1 0,-14 16 0,-81 84 456,68-78-436,0 2 53,-1-2 1,-3-1 0,-88 64-1,129-102-119,-1 0-1,1 1 1,0-1-1,0 0 0,0 0 1,0 0-1,0 0 1,0 0-1,0 0 1,-1 0-1,1 0 0,0 0 1,0 0-1,0 0 1,0 0-1,0 0 0,0 0 1,-1 0-1,1 0 1,0 0-1,0 0 0,0 0 1,0 0-1,0 0 1,0 0-1,-1 0 1,1 0-1,0 0 0,0 0 1,0 0-1,0-1 1,0 1-1,0 0 0,0 0 1,0 0-1,-1 0 1,1 0-1,0 0 0,0 0 1,0 0-1,0-1 1,0 1-1,0 0 0,0 0 1,0 0-1,0 0 1,0 0-1,0 0 1,0 0-1,0-1 0,0 1 1,0 0-1,0 0 1,0 0-1,0 0 0,0 0 1,0-1-1,0 1 1,0 0-1,0 0 0,0 0 1,0 0-1,0 0 1,3-17 9,8-17-3114,-10 34 3072,9-29-10700</inkml:trace>
  <inkml:trace contextRef="#ctx0" brushRef="#br0" timeOffset="1149.39">664 1057 15360,'-4'1'10,"1"-1"1,-1 1 0,0 0 0,1 1 0,0-1 0,-1 1 0,1-1 0,0 1-1,-1 0 1,1 0 0,0 0 0,1 1 0,-1-1 0,0 1 0,1-1 0,-1 1 0,-2 4-1,-8 10 135,-18 33 0,26-40-118,-6 7 106,2 1 0,1 0 1,-11 33-1,17-45-92,0 1 0,0 0 1,1 0-1,0 0 0,0 0 0,1 0 1,0 1-1,0-1 0,1 0 0,0 0 1,0 0-1,0 0 0,1 0 0,3 7 0,-4-12-24,0 0 0,1 0 0,-1 0-1,0 0 1,1 0 0,-1-1-1,1 1 1,-1 0 0,1-1 0,0 0-1,0 1 1,-1-1 0,1 0-1,0 0 1,0 0 0,0 0 0,3 1-1,0-1 11,0 0-1,0 0 0,0 0 0,1 0 1,-1-1-1,0 0 0,7-1 1,3-1 20,1-1 0,0 0 0,-1-1 0,16-7 0,-7 2 39,45-24-1,-33 8-2581,-21 12-8085</inkml:trace>
  <inkml:trace contextRef="#ctx0" brushRef="#br0" timeOffset="1801.27">430 2241 10880,'0'0'-4096,"0"0"512</inkml:trace>
  <inkml:trace contextRef="#ctx0" brushRef="#br0" timeOffset="2383.27">46 1830 14976,'-12'-5'277,"-20"-9"832,31 14-810,9 7 319,3 9-448,0 1 0,-1 0 0,-1 0 0,11 31 0,-9-24-17,-5-6-82,-1 0 0,-1 0 0,0 0 0,-1 1 0,-1-1 0,-1 1 0,-1-1 0,0 1 0,-4 20 0,2 33 51,8-91-3066,-1 2-8106</inkml:trace>
  <inkml:trace contextRef="#ctx0" brushRef="#br0" timeOffset="2830.15">634 1772 16511,'9'-4'16,"1"-1"68,-1 1-1,1 1 0,0 0 1,20-4-1,-29 7-75,1-1 0,-1 1 0,1 0 0,-1 0 0,1 0 0,-1 0 0,1 0 0,-1 1 0,1-1 0,0 0 0,-1 1 0,0-1 0,1 1 0,-1-1 0,1 1 0,-1 0 0,0-1 0,1 1 0,-1 0 0,0 0 0,0 0 0,0 0 0,1 0 0,-1 0 0,0 1 0,0-1 0,-1 0 0,1 0 0,0 1 0,0-1 0,-1 1 0,1-1 0,-1 0 0,1 1 0,-1-1 0,1 1 0,-1-1 0,0 1 0,0 0 0,0-1 0,0 2-1,-1 12-21,0-1 0,-1 1-1,0-1 1,-1 1 0,-1-1-1,0 0 1,-1-1 0,-10 21-1,8-21 1,2 1 0,-1 0 0,1 0 0,1 1 0,1-1 0,0 1 0,1 0 0,-1 17-1,4-28 31,-1 0 0,0-1 0,1 1 0,0-1 0,0 1 0,0-1 0,0 1 0,0-1 0,1 1 0,0-1 0,-1 0 0,1 0 0,0 0 0,1 0 0,-1 0 0,0 0 0,5 3 0,-3-3 14,1 0-1,0 0 0,-1 0 0,1-1 0,0 1 0,0-1 0,0-1 0,0 1 0,1-1 0,10 2 0,-7-2-209,1-1-1,-1 1 1,1-2-1,-1 1 1,1-1-1,-1-1 1,0 0-1,1 0 0,-1-1 1,0 0-1,0-1 1,-1 1-1,12-8 1,-11 5-10188</inkml:trace>
  <inkml:trace contextRef="#ctx0" brushRef="#br0" timeOffset="3423.29">1463 1797 18943,'1'8'-21,"0"0"-1,-1 1 0,0-1 0,-1 0 0,0 1 0,0-1 0,-1 0 0,0 0 1,-6 15-1,2-11-31,0 1 1,-1-1-1,-1 0 1,0 0 0,-10 10-1,20-24 45,0 0 0,0 0 0,0 0 0,0 0 0,1 0 1,-1 0-1,1 0 0,-1 1 0,1 0 0,0-1 0,-1 1 0,1 0 0,0 0 0,0 0 0,0 1 0,0-1 0,-1 1 0,6-1 0,-3 2-12,1-1-1,-1 1 0,1 0 1,-1 0-1,0 0 0,0 1 1,0 0-1,0 0 0,9 5 1,-5-1-4,0-1 0,0 2 1,-1 0-1,0 0 0,0 0 0,0 1 0,-1 0 1,0 0-1,-1 1 0,7 10 0,-9-11 20,-1 1 0,0 0 0,0 0 0,0 0 0,-1 0-1,-1 0 1,1 1 0,-2-1 0,1 0 0,-1 1-1,-1-1 1,1 0 0,-5 16 0,4-18-1,-1 0 1,0-1-1,0 1 1,-1-1-1,1 1 1,-2-1-1,1 0 1,-1 0-1,0 0 0,0-1 1,0 1-1,-1-1 1,1 0-1,-2-1 1,1 1-1,0-1 1,-1 0-1,0 0 1,-6 3-1,10-6-6,1 0 0,-1 0 0,0-1 1,1 1-1,-1 0 0,0-1 0,0 1 0,1-1 0,-1 0 0,0 0 0,0 1 1,0-1-1,1 0 0,-1-1 0,0 1 0,0 0 0,0 0 0,-3-2 0,4 1-12,0 1 1,0-1-1,0 0 0,0 0 0,0 0 0,0 0 0,0 0 0,0-1 0,0 1 1,1 0-1,-1 0 0,0 0 0,1-1 0,-1 1 0,1 0 0,0-1 0,-1 1 1,1 0-1,0-2 0,-1-4-211,1 0-1,0 0 1,0 0 0,1 0-1,0 0 1,0 0 0,0 0-1,4-8 1,9-18-2347,0-1-5611</inkml:trace>
  <inkml:trace contextRef="#ctx0" brushRef="#br0" timeOffset="3933.36">1874 1819 13056,'28'2'192,"39"7"0,-66-9-138,0 0 1,0 1 0,1-1 0,-1 1-1,0-1 1,0 1 0,0 0-1,0-1 1,0 1 0,0 0 0,0 0-1,-1-1 1,1 1 0,0 0 0,0 0-1,0 0 1,-1 0 0,1 0 0,-1 0-1,1 0 1,-1 1 0,1-1-1,-1 0 1,0 0 0,1 0 0,-1 0-1,0 1 1,0-1 0,0 0 0,0 0-1,0 2 1,-6 44 1150,2-29-940,1 6 119,-2-1 0,0-1 0,-2 1 0,0-1 0,-19 37 0,26-58-375,0-1 0,0 0 1,-1 0-1,1 0 1,0 1-1,0-1 0,0 0 1,0 0-1,0 1 0,0-1 1,0 0-1,0 0 0,0 1 1,0-1-1,0 0 0,0 0 1,0 0-1,0 1 0,0-1 1,0 0-1,0 0 1,0 1-1,0-1 0,0 0 1,0 0-1,0 1 0,0-1 1,1 0-1,-1 0 0,0 0 1,0 1-1,0-1 0,0 0 1,0 0-1,1 0 0,-1 0 1,0 1-1,0-1 1,0 0-1,1 0 0,-1 0 1,0 0-1,17 1 157,28-9-108,-32 5 41,3 1-84,0-1 0,0-1 0,0 0 1,-1-1-1,19-8 0,-28 10-12,-1 0 0,0 0 1,0-1-1,-1 1 0,1-1 0,0 0 1,-1-1-1,0 1 0,0-1 0,-1 1 1,1-1-1,-1 0 0,0-1 0,0 1 1,-1 0-1,1-1 0,2-9 0,0-7-3,-1 0 0,0 0 0,-2 0 0,0-1 0,-2 1 0,-2-27 0,2 49 0,0-1 0,0 1 0,0-1 0,1 1 0,-1-1 0,0 1 0,0-1 0,0 1 0,0 0 0,0-1 0,0 1 0,-1-1 0,1 1 0,0-1 0,0 1 0,0-1 0,0 1 0,0 0 0,-1-1 0,1 1 0,0-1 0,0 1 0,-1 0 0,1-1 0,0 1 0,-1 0 0,1-1 0,0 1 0,-1 0 0,1 0 0,0-1 0,-1 1 0,1 0 0,-1 0 0,1 0 0,-1-1 0,0 1 0,0 1 0,0 0 0,0 0 0,1-1 0,-1 1 0,0 0 0,0 0 0,1 0 0,-1 0 0,0 1 0,1-1 0,-1 0 0,1 0 0,0 0 0,-1 0 0,1 2 0,-5 20-14,2 0-1,0 0 0,2 0 1,2 25-1,-2-4-40,5 65-765,1-61-1965,0-2-8201</inkml:trace>
  <inkml:trace contextRef="#ctx0" brushRef="#br0" timeOffset="4452.79">2468 1788 16128,'0'0'0,"7"39"328,-1-1 1,-3 0-1,-1 1 1,-5 58-1,3-96-320,0-1 0,0 0 0,0 1 0,0-1 0,0 0 1,0 1-1,0-1 0,0 0 0,0 1 0,0-1 0,0 0 0,0 1 0,0-1 0,0 0 0,0 1 0,0-1 0,0 0 0,0 0 1,1 1-1,-1-1 0,0 0 0,0 1 0,0-1 0,0 0 0,1 0 0,-1 1 0,0-1 0,0 0 0,1 0 0,-1 0 0,0 1 0,1-1 1,-1 0-1,0 0 0,0 0 0,1 0 0,-1 0 0,0 0 0,1 1 0,-1-1 0,0 0 0,1 0 0,-1 0 0,0 0 0,1 0 1,-1 0-1,0 0 0,1 0 0,-1-1 0,0 1 0,1 0 0,-1 0 0,0 0 0,1 0 0,-1 0 0,0 0 0,0-1 0,1 1 0,-1 0 1,0 0-1,0 0 0,1-1 0,-1 1 0,0 0 0,1-1 0,26-17 155,-19 12-70,-3 3-75,1 1 0,0-1-1,1 1 1,-1 0-1,0 0 1,1 1 0,-1 0-1,1 0 1,-1 1-1,1-1 1,-1 1 0,1 1-1,-1-1 1,1 1-1,-1 0 1,1 1 0,-1-1-1,0 1 1,9 4-1,-11-4-8,-1-1-1,1 1 1,-1 0-1,1 0 1,-1 0-1,0 0 1,0 1-1,0-1 1,0 1-1,-1 0 1,1 0-1,-1 0 1,1 0-1,-1 0 0,0 1 1,0-1-1,0 0 1,-1 1-1,1 0 1,-1-1-1,0 1 1,0 0-1,0 0 1,-1-1-1,1 1 1,-1 0-1,0 0 1,0 0-1,0 0 1,-1 0-1,1 0 0,-1-1 1,-2 8-1,-2 5 50,-1-1 0,-1 0 0,0 0 0,-1-1 0,-1 0 0,-18 23 0,22-30-262,-1 0 1,0-1 0,-1 1-1,0-2 1,1 1 0,-2-1-1,1 0 1,-1 0-1,1-1 1,-1 0 0,-1 0-1,1-1 1,0 0 0,-13 2-1,-17 0-11230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15.1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1 972 19455,'0'0'128,"29"-22"0,1-10 128,9-8-128,3-22 128,4-14-256,12-28 0,13-24-1792,-14 1 128,-4-11-6399,-18 17-641,1-1 11264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15.9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16256,'0'0'-7808,"0"0"-512,0 0 10752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16.7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0 302 18047,'0'0'128,"41"-26"-128,-15 7 128,6-5-128,2 2 0,3-3-128,-1 2 128,2-2-3839,-4-7-1,-1-2-1024,-2-2-640,1 1 7168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17.1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1 353 21375,'0'0'0,"0"0"-256,33-18 128,22-14-1536,-12-3 128,1-3-3583,-4-12 127,0-10 2048,-2 0 128,-1 1 2560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17.8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0 333 18047,'0'0'-128,"0"0"0,45-39 0,-19 5 0,8-12-3967,-2-2-1,1-10-256,-2 4-512,1 0 6400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20.0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1 981 17663,'0'0'128,"0"0"128,0 0 0,33-29-128,5-11 0,15-15 0,0-13 0,7-15-128,11-20 128,10-20-3583,-10 3-1,-2-6-2176,-27 9-640,0 0 8192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29.1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901 99 5504,'-7'0'7276,"-18"-15"-5573,-7-4-1722,4 8 208,-1 1 1,-43-8 0,58 16-152,0 0 0,0 1 0,-1 1 0,1 0 1,0 1-1,0 0 0,-22 6 0,-33 11-24,1 3 1,-117 54-1,166-67 18,-1 0 0,-26 4 0,34-9-18,0 0 0,0 0 0,1 1 0,-1 1-1,1 0 1,0 0 0,0 1 0,1 0 0,-14 11 0,21-14-14,0 1 0,0-1 0,1 1 0,-1 0 0,1 0 0,0 0 0,0 0 0,0 0 0,0 0 0,1 0 0,-2 9 0,-4 54 0,4-28 0,2-17 0,1 1 0,1-1 0,1 0 0,0 0 0,12 42 0,-10-53 58,-1 0 1,1-1 0,1 0 0,0 0 0,0 0 0,1 0 0,1-1 0,-1 0 0,1 0 0,1-1 0,0 1 0,0-2 0,0 1 0,1-1 0,0-1 0,0 1 0,1-2 0,19 9-1,-12-6 50,1-2 0,0 0-1,0-1 1,0-1 0,1 0-1,0-1 1,0-2 0,-1 0-1,1-1 1,27-3-1,75-15 288,160-45 0,-244 49-276,-1-1 1,0-1-1,-1-2 1,38-26-1,-61 37-105,0-1-1,-1 0 1,0-1-1,20-19 1,-26 22 28,0-1 1,-1 1-1,0-1 0,0 1 0,-1-1 1,1 0-1,-1-1 0,-1 1 1,0 0-1,2-12 0,0 3-10,-2 0 0,0 0 0,-1 0 0,-1 0 0,0 0 0,-1 0 0,-1 0 0,-4-18 0,3 24-16,0 0 0,-1 0 0,0 0 0,-1 0 0,0 0 0,0 1 0,-1 0 0,0 0 0,-1 1 0,0-1 0,0 1 0,-1 1 0,-10-9 0,-9-5-206,-1 2-1,0 0 0,-36-16 1,48 27-169,0 1 1,0 1-1,0 1 1,-1 0-1,0 1 1,0 1-1,0 1 1,-20-1-1,-102 9-13955,62-2 14954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32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1 392 10240,'0'0'789,"0"0"86,0 0 21,0 0-86,0 0-319,0 0-43,0 0-128,0 0 0,0 0-149,0 0-43,0 0 0,0 0 0,0 0 0,0 0 0,2 4-22,9 21 47,-2 0-1,-1 1 0,-1-1 1,0 1-1,-3 1 0,3 32 1,-7-58-148,0-1 0,0 1 0,0 0 0,0-1 1,0 1-1,0-1 0,0 1 0,0 0 0,1-1 0,-1 1 0,0-1 1,0 1-1,0-1 0,1 1 0,-1-1 0,0 1 0,1-1 0,-1 1 1,0-1-1,1 1 0,-1-1 0,1 1 0,-1-1 0,0 0 0,1 1 1,-1-1-1,1 0 0,-1 1 0,1-1 0,-1 0 0,1 0 0,0 1 1,-1-1-1,1 0 0,-1 0 0,1 0 0,0 0 0,-1 0 1,1 0-1,-1 0 0,1 0 0,-1 0 0,1 0 0,0 0 0,-1 0 1,1 0-1,-1 0 0,1-1 0,-1 1 0,1 0 0,0 0 0,-1-1 1,1 1-1,-1 0 0,0-1 0,1 1 0,-1-1 0,1 1 0,0-1 1,29-25 154,71-110 42,-36 46-105,91-133-1190,-125 174-4009,0-1-4596,-3 4 10338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43.6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0 490 11648,'0'0'128,"0"0"0,0 0 21,4 3 64,5 4-97,0 1 0,0 1-1,-1-1 1,0 2 0,0-1-1,-1 1 1,-1 0-1,1 0 1,-2 1 0,9 18-1,-8-15-64,-5-13-7,-1 0 1,0 0-1,1 0 1,-1 0-1,1 0 1,-1 0-1,1 0 1,-1 0-1,1 0 1,0-1-1,-1 1 1,1 0-1,0 0 1,0-1-1,-1 1 1,1 0-1,0-1 1,0 1-1,0-1 1,0 1-1,0-1 1,0 1-1,0-1 0,0 0 1,0 1-1,0-1 1,0 0-1,0 0 1,0 0-1,0 0 1,0 0-1,1 0 1,-1 0-1,0 0 1,0-1-1,0 1 1,0 0-1,0 0 1,0-1-1,0 1 1,0-1-1,0 1 1,0-1-1,-1 1 1,1-1-1,0 0 1,0 1-1,0-1 1,-1 0-1,1 0 1,1-1-1,5-6 128,1-1 1,-1 0-1,-1 0 1,6-11-1,-4 7-147,157-204 719,-60 84-3657,-10-6-9702,-49 60 13298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53.9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1500 186 15744,'-5'-3'106,"-5"-3"-109,-8-5 207,-39-17 1,10 12-21,-1 1 1,-1 2 0,0 3 0,-1 1 0,0 3 0,0 2 0,0 2 0,-95 9-1,75 2 49,13-3-72,-79 19 0,118-21-126,1 1 1,0 1-1,1 1 1,0 1 0,0 0-1,0 1 1,1 0-1,-26 22 1,5 4-10,1 1-1,-51 70 1,-48 93 41,93-135-62,27-42 10,1 1 0,1 0 0,1 1 0,1 0 0,1 1 0,1 0 0,1 0 0,2 0 0,-4 37 0,5-30 36,2 0 0,1-1 0,2 1 1,0 0-1,3 0 0,0 0 0,2-1 0,2 0 1,16 46-1,-6-39 98,1 0 0,2-1 1,1-2-1,28 34 0,-39-54-114,1-2 0,1 0 0,0 0-1,0-1 1,2-1 0,-1 0 0,1-1-1,1-1 1,0 0 0,0-1 0,0-1-1,24 7 1,-6-5 21,1-1 1,0-2-1,0-1 0,0-2 0,49-1 1,-54-4-14,-1-1 1,1-2-1,-1 0 1,0-2-1,41-16 1,134-67 185,-171 72-210,0-2-1,-2-1 0,0-2 0,-2 0 1,0-2-1,26-31 0,11-20 46,59-86 0,-106 136-42,-2-1-1,0 0 0,-2-1 1,-1-1-1,-1-1 0,-1 0 1,-2 0-1,-1-1 0,-2 0 1,-1-1-1,-1 0 0,-2 1 1,-1-2-1,-1 1 0,-2 0 1,-1 0-1,-2 0 0,-13-56 1,9 62-48,0 0 1,-1 1-1,-2 0 1,0 1 0,-2 0-1,0 1 1,-2 0-1,0 1 1,-2 1 0,0 0-1,-1 2 1,-2 0 0,0 1-1,0 1 1,-2 0-1,0 2 1,-1 1 0,0 0-1,-1 2 1,-50-18-1,-17 7-2875,1 2-10069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02.4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16128,'5'2'170,"13"6"210,1-1 0,-1 0-1,1-1 1,0-2 0,1 0-1,-1-1 1,1 0 0,0-2 0,21-1-1,-33-2-179,9-2-2810,-16 4-9571</inkml:trace>
  <inkml:trace contextRef="#ctx0" brushRef="#br0" timeOffset="354.32">110 240 18175,'0'0'0,"0"0"0,8 8 128,-2-3 0,2 0 0,5-2 0,2-2 0,-2-1 0,-3-1-128,-2-2 0,0 3 0,1 0 0,-1 3-512,5 1 128,-1 0-12671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5:57.6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353 721 20223,'3'1'0,"0"0"0,-1 1 0,1-1 0,0 0 0,0-1 0,0 1 0,0 0 0,0-1 0,0 0 0,0 1 0,0-1 0,-1 0 0,1-1 0,0 1 0,0 0 0,0-1 0,0 0 0,0 0 0,0 0 0,0 0 0,-1 0 0,1 0 0,0-1 0,-1 1 0,1-1 0,-1 0 0,0 1 0,1-1 0,-1 0 0,0-1 0,0 1 0,3-4 0,1-5 7,0 1-1,0-1 1,-1 0-1,0 0 1,0 0-1,-2-1 1,1 0 0,2-23-1,-1-1 39,0-62 1,-16-136 423,11 234-468,0-1 0,0 0 0,1 1 0,-1-1 0,0 0 0,0 1 0,0-1 1,-1 1-1,1-1 0,0 0 0,0 1 0,0-1 0,0 1 0,-1-1 0,1 0 0,0 1 0,0-1 0,-1 1 0,1-1 0,0 1 0,-1-1 0,1 1 1,-1-1-1,0 0 0,1 2-1,-1-1-1,1 1 1,0-1 0,-1 0 0,1 1 0,-1-1-1,1 1 1,0 0 0,0-1 0,-1 1 0,1-1-1,0 1 1,0-1 0,0 1 0,0 0 0,0-1-1,-1 1 1,1-1 0,0 1 0,0 0 0,0-1-1,1 1 1,-1-1 0,0 1 0,0 0 0,0 0-1,0 0 1,1 17 0,0 0 0,1 0 0,1 0 0,1 0 0,0-1 0,8 21 0,0-9-17,-1-4-100,25 46 0,-32-65 91,0 0-1,0 0 0,0 0 1,1-1-1,0 0 0,0 0 1,1 0-1,-1-1 1,1 1-1,0-1 0,0-1 1,9 5-1,-12-7-165,0-1 0,-1 0 0,1 1 0,0-1 0,0 0 0,-1-1 0,1 1 0,0 0 0,0-1 0,-1 0 0,1 1 0,-1-1 0,1 0 0,-1-1 0,1 1 0,-1 0 0,1-1 0,-1 1 0,0-1 0,0 1 0,0-1 0,0 0 0,4-4 0,8-9-10474</inkml:trace>
  <inkml:trace contextRef="#ctx0" brushRef="#br0" timeOffset="1121.73">46 1 14976,'0'0'170,"0"0"172,-2 7 42,-7 39 525,-3 57 0,3-19-658,-5 83 239,15-136-414,2 0 0,1 1 0,13 45 0,-12-53-17,-3-16-51,0 0 1,0-1-1,1 1 0,0-1 0,0 1 1,1-1-1,0 0 0,0 0 0,0-1 1,1 1-1,0-1 0,1 0 0,-1 0 1,1-1-1,0 0 0,1 0 0,-1 0 1,1-1-1,0 0 0,0 0 1,0 0-1,1-1 0,-1 0 0,1-1 1,0 0-1,-1 0 0,1 0 0,0-1 1,0-1-1,14 1 0,-11-1 25,0-1 1,1 0-1,-1-1 0,0 0 1,0 0-1,0-2 0,0 1 1,0-1-1,-1-1 0,0 0 1,0 0-1,0-1 0,0 0 1,-1-1-1,10-8 0,-2-5 73,0 0 1,-1 0-1,-2-2 0,0 0 0,-1 0 0,12-31 0,-22 47-81,2-7 31,0 1 0,0-1-1,-2 0 1,1 0 0,-2 0-1,0-1 1,0 1 0,-1-14-1,-2-18 100,-8-47 0,1-1 80,7 91-223,1 1 0,0-1 1,-1 1-1,1-1 1,-1 0-1,0 1 1,1-1-1,-1 1 0,0-1 1,0 1-1,0 0 1,-1-2-1,-4 1 80,4 13-4,8 48-76,24 109-1,-21-132-11,2-1-1,2 0 1,1-1 0,22 40-1,-11-27 1,-13-21 0,1-1 0,25 33 0,-35-53 0,1 0 0,0-1 0,0 1 0,0-1 0,0 0 0,1 0 0,0 0 0,0 0 0,0-1 0,0 0 0,0 0 0,1-1 0,-1 1 0,1-1 0,0 0 0,0-1 0,6 2 0,-10-4 0,1 1 0,-1 0 0,1-1 0,-1 1 0,0-1 0,1 0 0,-1 0 0,0 0 0,1 0 0,-1 0 0,0 0 0,0-1 0,0 1 0,0-1 0,0 0 0,0 1 0,2-4 0,29-36 0,-31 39 0,11-19 19,-1 1 0,-2-2 0,0 1-1,-1-1 1,-1-1 0,-1 0 0,-1 0 0,-1 0-1,-1-1 1,2-38 0,-4-22 11,-14-135-1,10 203-39,-11-70-502,18 111-189,7 47-2566,-10-34-8764</inkml:trace>
  <inkml:trace contextRef="#ctx0" brushRef="#br0" timeOffset="2985.12">1115 948 19839,'5'30'0,"0"-9"0,6 1 0,2 3 0,4 0 0,-2 6 0,-1 5 0,-3-4 0,-4-6 0,3-1 0,-2-2 0,-2-6 0,-1-6-128,5-7 128,-2-8-896,1-10 0,-1 0-11903</inkml:trace>
  <inkml:trace contextRef="#ctx0" brushRef="#br0" timeOffset="4065.87">1090 843 14464,'0'0'277,"0"0"107,0 0 85,0 0-42,0 0 42,0 0-64,0 0-42,0 0-86,-1 6-21,-5 156 792,7-124-881,-2 1 0,-1 0-1,-2-1 1,-1 0 0,-19 64-1,-12 4 90,30-98-392,1-12-208,2-19-584,9-6-1930,2-1-7851</inkml:trace>
  <inkml:trace contextRef="#ctx0" brushRef="#br0" timeOffset="4402.84">1212 604 14976,'0'0'0,"-9"-3"0,-3-1 0,3 0 128,4-2 0,-1 2 0,2 2 0,4 2 128,-3-5-128,3 5 128,-7 7-128,3-1 0,1 1-128,-1-2 0,3 3-256,2 1 128,2-1-11392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45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0 342 17791,'15'26'0,"-1"1"0,-1 0 0,-1 0 0,-1 1 0,7 36 0,-11-42 0,-4-13 20,0 0 0,1 1-1,0-1 1,0 0-1,1-1 1,0 1-1,1-1 1,0 0-1,0 0 1,1-1 0,9 9-1,-15-15-8,1 0 0,0-1-1,-1 1 1,1-1 0,0 1-1,-1-1 1,1 0 0,0 1 0,0-1-1,-1 0 1,1 0 0,0 0 0,0 0-1,-1-1 1,1 1 0,0 0-1,0-1 1,-1 1 0,1-1 0,0 0-1,-1 0 1,1 1 0,-1-1-1,1 0 1,-1 0 0,0 0 0,1-1-1,-1 1 1,2-2 0,5-3 42,-1-1 0,0-1 0,11-14-1,19-34 329,52-109 0,-42 72-119,88-159 250,-129 246-691,-2 11-3076,0 4-8158</inkml:trace>
  <inkml:trace contextRef="#ctx0" brushRef="#br0" timeOffset="1127.93">3199 309 14336,'0'0'128,"0"0"0,0 0 0,0 0 21,0 0 64,0 0-42,0 0 42,0 0-63,3 7-22,75 241 767,-72-215-719,4 20 123,-10-51-260,1 1 0,0-1 0,0 0-1,0 0 1,0 0 0,0 1 0,0-1 0,1 0 0,-1 0-1,1-1 1,-1 1 0,1 0 0,0 0 0,0-1-1,0 1 1,0-1 0,2 2 0,-3-3-14,1 1-1,-1-1 1,0 0 0,1 0 0,-1 0 0,1 0-1,-1 0 1,0 0 0,1 0 0,-1 0 0,1 0-1,-1-1 1,0 1 0,1-1 0,-1 1 0,0-1 0,0 1-1,1-1 1,-1 0 0,2-1 0,25-21 162,-23 18-149,42-43 309,77-103-1,-6 5 220,-80 104-481,-2-1 1,45-71-1,-78 108-402,1-1-1,-1 0 1,0-1 0,-1 1-1,0-1 1,0 1 0,1-12-1,4-19-11841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54.0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8 208 13440,'-1'-3'-1,"0"1"1,0-1-1,0 0 0,0 0 1,0 0-1,1 0 1,-1 1-1,1-1 1,0-5-1,0 7 2,1 0 0,-1 0 0,0 0 0,1 0 0,-1 1 0,1-1-1,-1 0 1,1 0 0,0 0 0,-1 1 0,1-1 0,0 0 0,0 1 0,-1-1 0,1 1-1,0-1 1,0 1 0,0-1 0,0 1 0,0-1 0,0 1 0,-1 0 0,1-1 0,0 1-1,0 0 1,0 0 0,0 0 0,0 0 0,2 0 0,-1 0 31,0 1 1,-1 0 0,1 0-1,0 0 1,-1 0-1,1 0 1,0 0-1,-1 0 1,1 0 0,-1 1-1,1-1 1,-1 0-1,0 1 1,2 2-1,9 8 227,-6-8-155,-3-1-2,0 0 0,1 0 0,-1-1 0,1 0 0,-1 0 0,1 0 0,0 0 0,0 0 0,0-1 0,0 0 0,0 0 1,0 0-1,0 0 0,0 0 0,0-1 0,1 0 0,4 0 0,22-3 175,-1 2 0,1 1 1,-1 1-1,41 8 0,-70-9-274,16 3 61,-1 0 0,1-1-1,0-1 1,0-1 0,-1 0 0,1-2-1,0 0 1,-1 0 0,24-8-1,8-3 87,0 1-1,0 3 0,1 1 1,96-1-1,-94 5-49,1-2-1,81-20 1,-84 18 3,86-4 0,-4 1 32,-43-3-113,-47 6-22,0 2 0,0 2 0,1 1 0,42 4-1,-1 10 1,-58-7 0,0 0 0,0-1 0,0-2 0,48-3 0,-16-7 10,-15 2 23,-1 2-1,64 0 0,341 21 139,-327-7-60,-82-4-108,-1-2 1,0-1-1,1-2 0,50-7 1,28-21 128,5-1 16,-104 27-116,-1 0-1,1 1 1,0 1-1,0 0 1,29 5-1,-41-4-35,0 1-1,1-1 1,-1-1-1,0 1 1,1-1-1,-1 1 1,1-1-1,-1-1 1,1 1-1,-1-1 1,1 1-1,-1-1 1,0 0-1,0-1 1,1 1-1,-1-1 1,0 0-1,4-2 1,-8 4-99,1-1 0,-1 1 1,1 0-1,-1-1 0,1 1 1,-1 0-1,1-1 0,-1 1 1,0-1-1,1 1 0,-1-1 1,0 1-1,1 0 0,-1-1 1,0 0-1,1 1 0,-1-1 1,0 1-1,0-1 0,0 1 1,0-1-1,1 1 0,-1-1 1,0 0-1,0 1 0,0-1 1,0 1-1,0-1 0,0 0 1,-1 1-1,1-2 0,-2-5-11608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55.4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1 705 11008,'0'0'0,"0"0"256,0 0 128,0 0-256,0 0 0,0 0 0,0 0 0,13-22 256,15-15 0,12-20-128,13-10 0,13-14-256,23-21 128,22-22-6528,-10 18-640,-1-2 9088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55.8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1 589 18559,'23'-23'0,"17"-16"0,35-15 0,27-12-256,-7 1 0,2-6-4223,-10 0-1,-8-1 256,-19 7-512,1 2 6272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56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1 544 19199,'0'0'0,"8"-2"0,27-9 0,22-5 0,3-15 0,11-13-384,36-38 0,27-29-8447,-8-12-641,-1-1 12160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56.6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88 18815,'14'-12'0,"12"-6"-640,11 4 128,11-1-7935,5 1-641,3-1 11648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57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0 285 17279,'41'-23'-128,"21"-18"0,25-14-8063,27-28-513,2 0 11264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6:06.2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1360 34 19071,'-1'25'0,"-1"1"0,-2-1 0,0 1 0,-2-1 0,0-1 0,-2 1 0,-1-1 0,-1 0 0,-1-1 0,-13 22 0,10-21 0,-1-1 0,-1 0 0,-1-1 0,-1-1 0,0-1 0,-2 0 0,-43 32 0,58-48 0,-1-1 0,0 1 0,0-1 0,-1-1 0,1 1 0,-1-1 0,1 0 0,-1 0 0,0-1 0,0 0 0,-11 0 0,13-1 0,1 0 0,-1-1 0,1 0 0,-1 0 0,1 0 0,-1-1 0,1 1 0,0-1 0,0 0 0,0 0 0,0 0 0,0-1 0,0 0 0,1 1 0,-1-1 0,1-1 0,0 1 0,-5-6 0,-3-8 36,0 0 0,0-1 0,2 0 0,0-1-1,1 0 1,-9-33 0,5 5 105,-10-84 1,18 45 242,4 85-381,0 1 0,0-1 0,-1 0 0,1 1 0,0-1 0,0 0 0,0 1 0,0-1 0,0 0 0,0 0 0,0 1 0,0-1 0,0 0 0,1 1 1,-1-1-1,0 0 0,0 1 0,0-1 0,1 1 0,-1-1 0,0 0 0,1 1 0,-1-1 0,1 1 0,-1-1 0,0 1 0,1-1 0,-1 1 0,1-1 0,0 0 0,0 1 9,1 0 0,-1-1 0,1 1 0,-1 0 0,0 0 0,1 0 0,-1 0 0,1 0 0,-1 0-1,0 1 1,1-1 0,-1 0 0,2 1 0,39 20 217,-2 8-229,-1 2 0,66 66 0,-82-71 0,-1 2 0,30 47 0,-34-47 0,1-1 0,1 0 0,32 31 0,-24-30 0,36 45 0,-45-52 288,-19-21-417,1 1 0,-1-1 0,0 1-1,1 0 1,-1-1 0,1 1 0,0-1 0,-1 1-1,1-1 1,-1 1 0,1-1 0,0 1-1,-1-1 1,1 0 0,0 1 0,-1-1 0,1 0-1,0 0 1,-1 0 0,1 1 0,0-1-1,0 0 1,-1 0 0,1 0 0,1 0-1,0-4-11773</inkml:trace>
  <inkml:trace contextRef="#ctx0" brushRef="#br0" timeOffset="751.8">1641 702 11264,'0'0'128,"17"-27"2837,-14 19-2813,-1 1 0,0-1 0,-1 0 1,1 1-1,-2-1 0,1 0 0,-1 0 0,0 1 0,-1-1 1,1 0-1,-2 0 0,1 1 0,-1-1 0,-5-14 0,30 108 766,-16-54-1016,6 32 561,-10-20-2940,-3-40-8104</inkml:trace>
  <inkml:trace contextRef="#ctx0" brushRef="#br0" timeOffset="1104.3">1660 418 16128,'0'0'0,"-6"-2"0,-3-2 0,5 2 0,0 2 0,4 0 0,0 0-896,0 0 128,0 0-512,2-5 128,0 1-7168</inkml:trace>
  <inkml:trace contextRef="#ctx0" brushRef="#br0" timeOffset="2118.83">1620 1078 20863,'0'0'0,"46"0"0,-14 0 0,7 0 0,8 0 0,8 0 0,-4 4 0,2 2 0,-7 1 0,-4-2 0,-10 1 0,-10-2 0,-2 0 0,-5 0-128,-5-2 128,-3 0-1024,-3 0 0,0 0-12287</inkml:trace>
  <inkml:trace contextRef="#ctx0" brushRef="#br0" timeOffset="2887.65">731 1086 14720,'0'0'128,"0"0"21,0 0 86,0 0 21,0 0 21,0 0 64,0 0-63,0 0-44,0 0-63,0 0 42,0 0-42,6 3 42,16 5-96,0-1-1,0-1 0,1 0 1,0-2-1,0-1 0,30 1 1,150-7 369,-133-1-317,1-1 131,116 7-1,-69 4-16,0-4 0,0-7-1,127-20 1,-236 24-273,54-11-20,-123 12-4022,37 0-7274</inkml:trace>
  <inkml:trace contextRef="#ctx0" brushRef="#br0" timeOffset="4013.67">2110 1496 12544,'0'0'448,"0"0"256,0 0 0,0 0-235,0 0 0,0 0-63,-5-3-65,-21-7-176,0 0 1,-1 1-1,-1 2 0,1 1 0,-1 1 1,0 2-1,-43-1 0,-137 6 364,93 1-396,37 1-46,0 3 0,-116 26 0,-148 58 142,328-88-229,9-2 0,1 0 0,-1 0 0,1 0 0,0 1 0,0-1 0,-1 1 0,1 0 0,0 0 0,1 0 0,-1 1 0,-5 4 0,8-7 0,1 1 0,0 0 0,0 0 0,0 0 0,0-1 0,0 1 0,0 0 0,0 0 0,0 0 0,0-1 0,0 1 0,0 0 0,0 0 0,0 0 0,1-1 0,-1 1 0,0 0 0,1 0 0,-1-1 0,0 1 0,1 0 0,-1-1 0,1 1 0,-1 0 0,1-1 0,-1 1 0,1-1 0,0 1 0,-1-1 0,1 1 0,0-1 0,-1 1 0,1-1 0,0 0 0,1 1 0,29 14 0,-29-14 0,40 14 0,0 1 0,0 1 0,52 30 0,-50-20 0,247 135 0,-282-158 6,0 0-1,0-1 0,0 0 1,0-1-1,1 0 0,11 1 1,-19-2-5,0-1 1,0 0 0,0 0 0,-1 0-1,1 0 1,0 0 0,0 0-1,0-1 1,-1 1 0,1-1-1,0 1 1,-1-1 0,1 0-1,0 1 1,-1-1 0,1 0 0,-1 0-1,1 0 1,-1 0 0,1-1-1,-1 1 1,0 0 0,1 0-1,-1-1 1,0 1 0,0-1-1,0 1 1,0-1 0,-1 0 0,1 1-1,0-1 1,0 0 0,-1 1-1,0-1 1,1 0 0,-1 0-1,0 0 1,1 1 0,-1-1-1,-1-2 1,1-11 36,-1 0 0,-1-1 1,-1 1-1,0 0 0,-1 1 0,0-1 0,-2 1 0,1 0 1,-10-17-1,-4-4 90,-2 1 1,-33-42 0,50 71-95,0 0 0,-1 0 0,1 1 0,-1 0-1,0 0 1,0 0 0,-1 1 0,-7-5 0,-1-1 24,13 9-243,-1-2 247,1 1-3353,1 1-7972</inkml:trace>
  <inkml:trace contextRef="#ctx0" brushRef="#br0" timeOffset="4630.87">1255 1284 14848,'2'-4'16,"1"0"0,0 0 0,0 0 0,0 1 0,0-1 0,1 1 0,-1 0 0,1-1 0,0 2 0,0-1 0,0 0 0,0 1 0,0 0 0,0 0 0,1 0 0,-1 0 0,1 1 0,-1 0 0,1 0 0,0 0 0,0 1 0,-1-1 0,6 1 0,69 4 752,-79-4-756,1 1 0,-1-1 1,1 0-1,-1 0 0,1 1 1,-1-1-1,0 0 0,1 1 1,-1-1-1,1 1 0,-1-1 1,0 1-1,1-1 0,-1 0 1,0 1-1,0-1 1,1 1-1,-1-1 0,0 1 1,0 0-1,0-1 0,0 1 1,1-1-1,-1 1 0,0-1 1,0 1-1,0-1 0,0 1 1,0-1-1,-1 1 1,1 0-1,0-1 0,0 1 1,0-1-1,0 1 0,0-1 1,-1 1-1,1-1 0,0 1 1,-1-1-1,1 1 0,-12 29 156,11-27-108,0-2-49,0 0 0,1 0 0,-1 0 0,0 1 0,1-1-1,-1 0 1,1 1 0,0-1 0,-1 0 0,1 1 0,0-1 0,0 1-1,-1-1 1,1 0 0,0 1 0,1-1 0,-1 1 0,0-1 0,0 0 0,1 1-1,-1-1 1,0 1 0,1-1 0,-1 0 0,2 3 0,1-3 8,0 1 0,-1-1 1,1 0-1,0 0 0,0 0 1,-1 0-1,1 0 0,0-1 0,0 0 1,0 1-1,0-1 0,4 0 0,-1 0-346,0 1 0,0-1 0,0 0 0,0 0 0,1-1 0,-1 0 0,0 0 0,0-1 0,0 1-1,0-1 1,10-5 0,-4 1-8675</inkml:trace>
  <inkml:trace contextRef="#ctx0" brushRef="#br0" timeOffset="5649.86">1685 2013 17663,'0'0'128,"3"1"-21,46 17 42,-79-20-298,24 3 127,0 0 1,1 0-1,-1 0 0,0 1 0,1 0 0,-1 0 1,1 1-1,-1 0 0,1 0 0,0 0 1,-8 7-1,11-8 13,0 0-1,0 1 1,0-1 0,0 1 0,1-1 0,-1 1 0,1 0-1,-1 0 1,1-1 0,0 1 0,0 0 0,1 0 0,-1 0-1,1 0 1,-1 1 0,1-1 0,0 0 0,0 0 0,0 0-1,0 0 1,1 0 0,-1 0 0,1 0 0,2 6-1,0-2 10,0 1 0,1-1 0,0 0 0,0 0 0,1 0 0,0 0 0,0-1 0,0 0 0,1 0 0,0 0 0,7 5 0,-3-3 0,0-1 0,1 0 0,0 0 0,0-1 0,0 0 0,18 5 0,-27-10 18,0-1-1,-1 0 1,1 0-1,0 0 0,-1 0 1,1 0-1,0-1 0,-1 1 1,1 0-1,-1-1 1,1 1-1,0-1 0,-1 1 1,1-1-1,-1 0 0,1 0 1,-1 0-1,0 0 0,3-2 1,26-26-1048,-20 18-698,8-8-8533</inkml:trace>
  <inkml:trace contextRef="#ctx0" brushRef="#br0" timeOffset="6070.39">2070 2188 15872,'3'3'-66,"-2"-1"53,0-1 0,1 0 1,-1 0-1,0 1 0,1-1 1,-1 0-1,1 0 0,0-1 1,-1 1-1,1 0 0,0 0 1,-1-1-1,1 1 0,3 0 1,-2-11 991,-5 7-577,0 10-248,1 8-106,0 1 0,0 0 0,2 0 0,0 0 0,1-1 0,0 1 0,8 24 0,-2-26-321,-7-14 191,-1 0 0,0 0 0,1 0 1,-1 0-1,1 0 0,-1 0 0,0 0 0,1 0 1,-1 0-1,1 0 0,-1 0 0,0 0 1,1 0-1,-1 0 0,0-1 0,1 1 0,-1 0 1,0 0-1,1 0 0,-1-1 0,0 1 1,1 0-1,-1 0 0,0-1 0,0 1 1,1 0-1,-1-1 0,0 1 0,0 0 0,0-1 1,1 1-1,-1 0 0,0-1 0,0 0 1,7-9-9711</inkml:trace>
  <inkml:trace contextRef="#ctx0" brushRef="#br0" timeOffset="6399.19">2046 1915 17535,'0'0'0,"0"0"128,-2 4-128,2-4 0,-2 4-640,-1-14 1,2-1-11009</inkml:trace>
  <inkml:trace contextRef="#ctx0" brushRef="#br0" timeOffset="59850.28">1424 0 9600,'0'0'128,"0"0"21,0 0 86,0 0 21,0 0 0,0 0 0,0 0 0,0 0 0,0 0 0,0 0 0,0 0-22,0 0-63,0 0 42,0 0-42,0 0 42,0 0-63,0 0-22,0 0 0,0 0 0,0 0 0,0 0 0,0 0 0,0 0 0,0 0 0,0 0 0,0 0 0,0 0 0,0 0 0,-2 8 0,-2 9-65,0 8 58,-2-1 0,-1 1 0,-1-1 0,-1 0 0,-13 22 0,17-37-35,4-6-66,0-1 0,-1 1 0,1-1-1,-1 0 1,0 0 0,0 0 0,0 0 0,0 0 0,0 0 0,0 0-1,0-1 1,0 1 0,-1-1 0,-2 2 0,-5 4 46,-1 1 0,2 0 1,-1 0-1,1 1 0,0 0 0,1 1 1,-14 21-1,-18 19 172,-55 49-4,85-89-235,1 1-1,-13 20 1,17-24 3,1 0 1,-1 0 0,0-1-1,-1 0 1,1 0-1,-1 0 1,-1 0 0,1-1-1,-11 7 1,-15 7 36,24-14-18,-1 0-1,1 0 1,-1-1 0,0 0 0,-13 3-1,18-6-16,1 0 0,-1-1 0,0 0 0,0 0 0,1 0 0,-1 0 0,0-1 0,0 1 0,0-1 0,1 0 0,-1 0 0,1-1 0,-1 1 0,1-1 0,-1 1 0,1-1 0,-6-4-1,-12-9 9,5 5 35,1 0 0,-23-23 0,34 29-39,0 0-1,1 0 0,0 0 1,-1 0-1,2-1 0,-1 0 1,0 1-1,1-1 1,0 0-1,0 0 0,0 0 1,1-1-1,-2-9 0,1-14-7,1 1 0,1-1 0,2 0 0,0 1 0,2 0 0,1-1 0,2 2 0,0-1 0,12-26 0,-6 18 0,-11 36 11,1 1-1,-1 0 1,0-1-1,0 1 1,0-1-1,0 1 1,0-1-1,1 0 1,-1 0-1,0 0 0,3-1 1,-4 1-9,5 2 11,1 1 0,-1-1 0,0 1 0,0 0 0,0 1 0,0-1 0,0 1 0,7 7 0,0-1 20,0-2 33,0 1 1,0 1-1,-1 0 0,-1 1 1,1 0-1,-2 1 0,0 0 1,12 17-1,-15-16-8,1-1 0,1-1 0,0 1 0,14 11 1,-11-10 29,0 0 0,15 23 0,17 37 158,40 59 148,-69-113-366,-7-10-7,-1 0-1,0 0 1,0 1 0,-1 0-1,0 1 1,-1-1-1,0 1 1,-1 0 0,4 17-1,2 10 50,-9-36-68,0 0 0,0 0 0,0 0 1,0 0-1,0 0 0,0 0 0,0 0 0,1-1 1,-1 1-1,1-1 0,-1 1 0,1-1 0,-1 1 0,1-1 1,0 0-1,2 2 0,-3-3-10,-1 0-1,1 0 1,0 0 0,0-1-1,-1 1 1,1 0 0,0 0-1,0 0 1,-1-1 0,1 1-1,0 0 1,-1-1 0,1 1-1,0-1 1,-1 1 0,1-1-1,-1 1 1,1-1 0,0 1-1,-1-1 1,0 0 0,1 1-1,-1-1 1,1-1 0,13-21-436,-11 18 221,14-23-2592,0-2-8193</inkml:trace>
  <inkml:trace contextRef="#ctx0" brushRef="#br0" timeOffset="60898.21">1566 859 11136,'23'-10'381,"-23"9"35,-16 0-61,16 1-330,-1 0 0,1 0 1,0-1-1,-1 1 0,1-1 0,0 1 1,-1 0-1,1-1 0,0 1 1,-1-1-1,1 1 0,0 0 0,0-1 1,0 1-1,0-1 0,-1 1 1,1-1-1,0 1 0,0-1 0,0 1 1,0-1-1,0 1 0,0-1 1,0 1-1,0-1 0,0 1 0,0-1 1,1 1-1,-1-1 0,0 1 1,0-1-1,0 1 0,1-1 1,-1 0-1,10-26 296,-7 19-119,41-90 566,-38 80-594,-2 1 0,0-1 0,-1 1 0,0-1 1,-1-19-1,-15 259 540,7-154-724,3-20-3041,3-41-5887</inkml:trace>
  <inkml:trace contextRef="#ctx0" brushRef="#br0" timeOffset="61229.37">1500 371 13568,'0'0'0,"-1"7"-1024,11 0 128,6 4-1152,-3-3 128,1 0-2944</inkml:trace>
  <inkml:trace contextRef="#ctx0" brushRef="#br0" timeOffset="63098.58">823 2689 12288,'9'0'26,"-5"0"41,1 0 1,-1 0-1,1 0 1,-1 1-1,1-1 1,-1 1-1,1 0 0,-1 1 1,0-1-1,5 3 1,5 0 168,-1 0 1,1-1 0,0-1 0,0 0 0,0-1-1,1 0 1,26-3 0,2 1 23,399 17 1041,-281-5-825,34 1-34,-162-12-523,66-2-2611,-50-2-7228</inkml:trace>
  <inkml:trace contextRef="#ctx0" brushRef="#br0" timeOffset="79709.62">219 2648 10368,'11'0'237,"-1"0"1,0 1 0,1 0 0,-1 1-1,0 0 1,11 4 0,24 6 479,1-3 0,1-1 1,91 2-1,57 8 19,188 38 832,-270-47-965,160-6-1,-197-7-413,665-43 923,-623 40-755,158 10 0,120 31 243,-219-17-356,-29 3 45,-76-9-252,96 2-1,-194-25-3769,5 5-8533</inkml:trace>
  <inkml:trace contextRef="#ctx0" brushRef="#br0" timeOffset="80919.82">972 3149 14336,'-2'-1'157,"8"1"-73,58-6 1189,-117 1-505,1 10-616,0 2 0,1 3 1,-1 2-1,-50 19 0,48-15-102,-10 3 35,2 3 0,1 2 1,0 4-1,2 2 0,-61 41 1,98-59-38,13-8-18,0 0 0,1 1 0,-12 9 0,19-13-28,0-1-1,0 1 1,0-1 0,0 1 0,0 0-1,1 0 1,-1-1 0,0 1 0,0 0-1,1 0 1,-1 0 0,1 0 0,-1 0-1,1 0 1,-1 0 0,1 0 0,-1 0-1,1 0 1,0 0 0,0 0 0,0 0-1,-1 0 1,1 0 0,0 0 0,0 1-1,1-1 1,-1 0 0,0 0 0,0 0-1,0 0 1,1 0 0,-1 0 0,0 0-1,1 0 1,-1 0 0,1 0 0,0 1-1,0-1-1,1 0 0,-1 1 0,0-1 0,1 0 0,-1 0 0,1 0 0,-1 0 0,1 0 0,0-1 0,-1 1 0,1 0 0,0-1 0,0 0 0,-1 1 0,1-1 0,2 0 0,34 1 0,-19-1 0,48 5 0,1 3 0,-2 3 0,116 35 0,-173-43 6,-2-1 10,-1 0 0,0 0 0,0 0 0,0 1 0,0 0 0,0 0 0,-1 0 0,7 6 0,-13-9-7,1 1 0,0 0 1,-1-1-1,1 1 0,0 0 1,-1 0-1,1-1 0,-1 1 1,1-1-1,-1 1 0,1 0 1,-1-1-1,1 1 0,-1-1 1,0 1-1,1-1 0,-1 0 1,0 1-1,1-1 0,-1 0 1,0 1-1,-1-1 0,-16 10 33,0-5-25,1 0 0,-1-1 0,0-1 0,-26 2 0,-22 3 4,-69 30-21,24-5 0,95-30 0,-5 1 0,0 1 0,0 1 0,1 0 0,-1 2 0,2 0 0,-1 1 0,-20 13 0,40-21 0,0-1 0,0 1 0,0 0 0,0-1 0,0 1 0,0-1 0,0 1 0,0-1 0,0 1 0,0-1 0,1 1 0,-1-1 0,0 1 0,0-1 0,0 1 0,1-1 0,-1 1 0,0-1 0,1 1 0,-1-1 0,0 0 0,1 1 0,-1-1 0,0 0 0,1 1 0,-1-1 0,1 0 0,-1 1 0,1-1 0,-1 0 0,1 1 0,16 11 0,-5-5 0,0 0 0,1-1 0,0-1 0,0 0 0,0-1 0,22 5 0,87 7 0,-99-14 0,97 2 0,-69-3 0,53 7 0,-88-7-12,0 0 0,0-1 0,-1-1-1,19-3 1,13-1-33,-4 10 31,-37-4-517,0 0 0,1 0 0,-1 0 0,1-1 0,10 0 0,-2-2-9986</inkml:trace>
  <inkml:trace contextRef="#ctx0" brushRef="#br0" timeOffset="81692.65">1922 3134 14208,'-8'12'0,"6"-8"5,8-9 8,11-7 29,-13 14-18,-7 14-2,-84 197 512,-12 22 92,83-204-499,-2-1-1,0-2 1,-2 1 0,-1-2-1,-35 35 1,50-56-113,-1 0 0,0-1 0,0 0 0,-1 0 0,0-1 0,1 0 0,-1 0 0,-1-1 0,1 0 0,0-1 0,-1 1 0,1-2 0,-1 1 0,0-1 0,1 0 0,-1-1 0,0 0 0,0-1 0,0 0 0,1 0 0,-1-1 0,1 0 0,-1 0 0,1-1 0,-1 0 0,1 0 0,0-1 0,-12-8-1,15 7-13,0 1 0,1-1 0,-1 0 0,1 0 0,0 0 0,0-1 0,1 0 0,0 0 0,0 1 0,0-2 0,0 1 0,-1-8 0,-3-10 0,-7-45 0,13 65 0,1-1 0,-1 0 0,1 1 0,0-1 0,0 1 0,1-1 0,-1 1 0,1-1 0,0 1 0,0-1 0,1 1 0,-1 0 0,1 0 0,0-1 0,0 1 0,1 0 0,-1 1 0,1-1 0,-1 0 0,1 1 0,0 0 0,1-1 0,-1 1 0,0 0 0,1 1 0,0-1 0,0 1 0,-1-1 0,1 1 0,7-2 0,-5 3 0,0 0 0,-1 0 0,1 1 0,0 0 0,-1 0 0,1 0 0,0 1 0,-1 0 0,1 0 0,-1 0 0,1 1 0,-1 0 0,0 0 0,1 0 0,8 6 0,-1 0 0,0 0 0,-1 1 0,0 0 0,21 21 0,-21-16 0,0 2 0,-1 0 0,16 33 0,13 16 0,-25-46 0,29 29 0,-30-35 0,0 2 0,-2-1 0,14 20 0,-25-31-9,1 0-1,0 0 0,0 0 0,0 0 1,0-1-1,1 1 0,-1-1 0,1 1 1,0-1-1,-1 0 0,1 0 0,0 0 0,0 0 1,0-1-1,0 1 0,1-1 0,-1 0 1,0 0-1,1 0 0,-1 0 0,0 0 0,1-1 1,6 1-1,4 2-2081,0 1-7743</inkml:trace>
  <inkml:trace contextRef="#ctx0" brushRef="#br0" timeOffset="82113.52">2064 3842 15232,'-1'0'5,"-1"0"1,1 1-1,0-1 1,-1 0 0,1 0-1,0 1 1,-1-1 0,1 1-1,0-1 1,0 1 0,-1 0-1,1-1 1,0 1 0,0 0-1,0 0 1,-2 2 0,3-3 4,-1 1 0,1 0 0,0 0 0,-1-1 0,1 1 1,0 0-1,0 0 0,0-1 0,0 1 0,-1 0 1,1 0-1,0 0 0,1-1 0,-1 1 0,0 0 0,0 0 1,0-1-1,0 1 0,0 0 0,1 0 0,0 1 1,1 2 33,0-1 1,1 1 0,-1 0 0,1-1 0,0 0-1,0 1 1,1-1 0,-1 0 0,6 3 0,-9-5-21,1-1 1,-1 0-1,0 0 1,1 0-1,-1 1 1,0-1-1,1 0 1,-1 0-1,1 0 1,-1 0-1,1 0 1,-1 0-1,0 0 1,1 0-1,-1 0 1,1 0-1,-1 0 1,1 0-1,-1 0 1,0 0-1,1 0 1,-1 0-1,1 0 1,-1 0-1,1-1 1,-1 1-1,0 0 1,1 0-1,-1-1 1,0 1-1,1 0 1,-1 0-1,0-1 1,1 1-1,-1 0 1,0-1-1,11-22 371,1-36 29,-11 52-251,1-3-70,-1 0-1,0 0 0,-1 1 1,0-1-1,0 0 1,-1 0-1,-1 0 0,1 0 1,-5-13-1,4 19-21,6 18 57,8 25 48,10 22-217,-16-42-9,1 1-1,1-1 0,1 0 0,19 31 1,-28-50 25,1 1 0,-1-1-1,0 0 1,0 1 0,1-1 0,-1 0 0,0 1 0,1-1 0,-1 0 0,0 1-1,1-1 1,-1 0 0,0 0 0,1 0 0,-1 1 0,1-1 0,-1 0 0,0 0-1,1 0 1,-1 0 0,1 0 0,-1 0 0,1 0 0,-1 0 0,1 0 0,-1 0 0,0 0-1,1 0 1,-1 0 0,1 0 0,-1 0 0,0 0 0,1-1 0,-1 1 0,1 0-1,-1 0 1,0 0 0,1-1 0,0 1 0,11-15-1515,-8 10 316,12-15-9538</inkml:trace>
  <inkml:trace contextRef="#ctx0" brushRef="#br0" timeOffset="82444.63">2163 3524 15232,'7'13'0,"6"7"-128,-8-9 128,-2-2-1408,-2-5 0,2 0-7040</inkml:trace>
  <inkml:trace contextRef="#ctx0" brushRef="#br0" timeOffset="82894.16">3185 3240 12672,'-20'2'-21,"30"4"174,16 8 549,-25-14-635,0 1-1,0 0 1,0-1-1,0 1 1,0 0 0,0 0-1,-1-1 1,1 1-1,0 0 1,-1 0-1,1 0 1,-1 0-1,1 0 1,-1 0 0,1 0-1,-1 0 1,1 0-1,-1 0 1,0 1-1,0-1 1,0 0-1,1 0 1,-1 2 0,-4 9 117,0 0 1,-1 0 0,0-1 0,-1 0-1,-1 1 1,1-2 0,-17 20 0,18-22-128,-137 166 753,21-27-361,-194 243 233,192-240-447,-55 89 162,36-45-154,137-186-257,-6 6-90,8-14 16,3-7-26,2 0-88,0 0 0,0 0 0,1 0 0,0 1-1,0 0 1,6-9 0,-1 1-1348,20-35-9500</inkml:trace>
  <inkml:trace contextRef="#ctx0" brushRef="#br0" timeOffset="83730.84">3348 4219 13696,'-15'2'0,"-5"3"0,18-3 21,2-1 107,0-1 107,-21-18 1450,-2 9-1418,1 1 1,-1 1-1,0 1 0,0 1 1,-1 1-1,0 1 0,-30 1 1,-11 3-58,-93 13 1,117-5-193,1 1-1,1 2 1,0 1 0,0 3 0,-56 31-1,83-40-17,0 0 0,1 1 0,0 1 0,0 0 0,0 1 0,1 0 0,1 0 0,0 1 0,0 0 0,1 1 0,-7 12 0,15-23 0,-1 0 0,0 0 0,1 0 0,-1 0 0,1 0 0,-1 0 0,1 0 0,-1 0 0,1 0 0,0 0 0,0 0 0,-1 0 0,1 1 0,0-1 0,0 0 0,0 0 0,0 0 0,0 0 0,0 0 0,1 0 0,-1 1 0,0-1 0,1 0 0,-1 0 0,0 0 0,1 0 0,-1 0 0,1 0 0,0 0 0,-1 0 0,1 0 0,0 0 0,-1-1 0,1 1 0,0 0 0,0 0 0,0-1 0,0 1 0,2 1 0,4 1 0,0 0 0,0 0 0,0-1 0,0 1 0,9 0 0,1 1 0,42 12 0,-30-9 0,-1 0 0,0 3 0,52 24 0,-54-20-46,1 0-1,0-2 0,0-1 0,43 12 0,-25-11-14,-34-8 44,1 0-1,0-1 0,-1-1 0,23 2 0,-33-4 18,-1 0 0,1-1 0,-1 1 0,0 0 0,1 0 0,-1 0 0,0-1 0,1 1 0,-1 0 0,0-1 0,1 1 0,-1 0 0,0-1 0,0 1 0,1 0 0,-1-1 0,0 1 0,0-1 0,0 1 0,0-1 0,1 1 0,-1 0 0,0-1 0,0 1 0,0-1 0,0 1 0,0-1 0,0 1 0,0-1 0,0-18 0,-1 15 0,-2-74 0,-26-145 0,25 199-22,3 12-16,-1 0-1,0 0 1,-6-14-1,8 24 32,-1 0-1,0 0 1,1 0-1,-1 0 1,0 0-1,0 0 1,0 1 0,-1-1-1,1 0 1,0 1-1,-1-1 1,1 1-1,-1-1 1,1 1-1,-1 0 1,1 0-1,-1 0 1,0 0 0,0 0-1,0 0 1,0 0-1,1 0 1,-1 1-1,-4-2 1,0 5-154,3-2-3241,3-1-6112</inkml:trace>
  <inkml:trace contextRef="#ctx0" brushRef="#br0" timeOffset="84233.03">2979 3750 15488,'4'-9'-32,"1"0"0,0 1 0,1-1 0,-1 1 0,2 0 0,-1 0 0,1 1 0,0 0 0,1 0 0,-1 1 0,16-10 0,-1 3-64,1 0 0,0 1 0,32-10 0,-47 19 122,0 0 1,0 1 0,0 0-1,1 1 1,-1 0 0,18 0-1,-22 1-14,-1 1 1,1-1-1,0 0 0,0 1 0,0 0 0,-1 0 0,1 0 0,0 1 1,-1-1-1,1 1 0,-1 0 0,0 0 0,1 0 0,-1 0 0,0 1 1,0-1-1,2 4 0,-4-4-7,0 0 0,0 0 0,0 0 0,0 0 0,0 0 0,-1 0 0,1 0 0,-1 0 0,0 0 0,1 0 0,-1 0 0,0 1 0,0-1 0,0 0 0,-1 0 0,1 0 0,0 0 0,-1 0 0,0 0 0,1 0 0,-3 4 0,-22 46 109,17-40-103,-59 96 266,66-107-270,0-1 1,1 1-1,-1 0 1,0 0-1,1 0 0,-1 0 1,1 0-1,-1 0 1,1 0-1,-1 0 1,1 0-1,0 0 0,0 1 1,-1-1-1,1 0 1,0 0-1,0 0 1,0 0-1,0 0 0,0 0 1,1 1-1,-1-1 1,0 0-1,0 0 1,1 0-1,-1 0 0,1 0 1,-1 0-1,1 0 1,-1 0-1,1 0 1,0 0-1,-1 0 0,1-1 1,0 1-1,0 0 1,-1 0-1,3 1 0,3 0 21,-1 1-1,1-1 0,0 0 0,0 0 0,0-1 0,7 1 1,18 6 89,-24-6-127,1 0-1,-1 0 0,0 0 1,1-1-1,0 0 0,-1 0 1,9-1-1,-15 0-2122,-1 0-7403</inkml:trace>
  <inkml:trace contextRef="#ctx0" brushRef="#br0" timeOffset="85107.06">3511 4428 18047,'0'-3'0,"0"2"0,0-1 0,0 1 0,0-1 0,0 0 0,0 1 0,1-1 0,-1 1 0,0-1 0,1 1 0,-1-1 0,1 1 0,-1-1 0,2-1 0,3 1 0,-15 1 0,1 1 0,-1 0 0,0 1 0,1 0 0,-1 0 0,1 1 0,0 0 0,0 1 0,0 0 0,0 0 0,0 1 0,-14 8 0,16-7-24,-1 0 0,1 1 0,0-1 0,0 1 0,1 1-1,0-1 1,0 1 0,0 0 0,1 1 0,0-1 0,1 1-1,-1 0 1,2 0 0,-5 12 0,5-10-13,0-1 1,1 1-1,0 0 1,0 0 0,0 14-1,2-21 30,0-1-1,0 1 1,1 0-1,-1-1 1,1 1-1,-1-1 1,1 1-1,0-1 1,0 1-1,0-1 1,0 1 0,0-1-1,1 0 1,-1 1-1,1-1 1,-1 0-1,1 0 1,0 0-1,0-1 1,0 1-1,0 0 1,0-1-1,0 1 1,4 1-1,24 9-13,-47-46-491,16 33 497,-1 1 1,0-1-1,1 1 0,-1 0 0,1-1 1,-1 1-1,0 0 0,1 0 0,-1 0 1,0 0-1,1 0 0,-1 1 0,1-1 1,-1 0-1,1 1 0,-1-1 0,0 1 1,1 0-1,-1-1 0,1 1 0,0 0 1,-3 2-1,-31 22-264,30-21 265,1 0 0,0 1 0,0-1 0,0 1 0,1 0 0,-1 0 0,1 0 0,1 1 0,-1-1 0,1 0 0,-1 1 0,2 0 0,-1 0 0,1 0 0,-2 9 0,3-10 7,-1-1 0,1 0 0,0 1 0,1-1 0,-1 0 0,1 1 0,0-1 0,0 0 0,0 1 0,0-1 0,1 0 0,-1 0 0,1 0 0,0 0 0,1 0 0,-1-1 0,1 1 0,-1-1 0,1 1 0,0-1 0,0 0 0,4 3 1,2 0 33,1 1 1,0-1 0,0-1 0,1 0 0,-1-1 0,1 1 0,0-2 0,0 0 0,1 0-1,-1-1 1,0-1 0,19 1 0,-26-2-43,-1-1 0,0 0-1,1 0 1,-1 0 0,1 0 0,-1 0-1,0-1 1,0 1 0,0-1 0,0 0 0,0 0-1,4-4 1,12-6-2027,2 0-7472</inkml:trace>
  <inkml:trace contextRef="#ctx0" brushRef="#br0" timeOffset="85458.55">3588 4942 13952,'0'0'-2,"-4"-12"-1,2 7 10,1 7 12,1 0 13,0-1 0,1 0 0,-1 1-1,0-1 1,0 0 0,0 0 0,1 0 0,-1 1 0,1-1 0,-1 0 0,1 0 0,-1 0-1,1 0 1,0 0 0,-1 0 0,1 0 0,0 0 0,1 1 0,-1-2-12,-1 1 1,1-1-1,0 0 1,0 0-1,-1 0 1,1 1-1,0-1 1,0 0-1,-1 0 1,1 0-1,0 0 1,0-1-1,-1 1 1,1 0-1,0 0 1,0 0-1,-1-1 1,1 1-1,0 0 1,-1 0-1,1-1 1,0 0-1,6-3 118,-1-1 1,0-1-1,0 1 0,8-10 0,-2 2 142,-10 12-269,-1 0-1,1 0 1,-1 0 0,1 0-1,-1 1 1,1-1 0,-1 0 0,1 1-1,0-1 1,-1 1 0,1-1 0,0 1-1,-1 0 1,1 0 0,0 0-1,0 0 1,-1 0 0,1 0 0,2 1-1,31 14-49,-32-13-64,0-1 1,-1 1 0,1 0 0,1-1 0,-1 1 0,0-1 0,0 0-1,0 0 1,1 0 0,-1-1 0,0 1 0,1-1 0,-1 0 0,1 0-1,-1 0 1,0 0 0,6-1 0,4-5-2159,0 0-5867</inkml:trace>
  <inkml:trace contextRef="#ctx0" brushRef="#br0" timeOffset="85792.52">3547 4679 15488,'13'2'0,"6"0"0,-10 2 128,-8 2-256,-1-6 0,4 4-640,-4-34 0,0-2-8960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7:50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19 786 14464,'-4'0'0,"-2"-3"128,2 3 0,0 0 128,4-4 0,4 1 128,17-21 0,14-9 0,7-19 127,10-19-127,-4-7 0,2-11-256,10-10 128,7-12-512,-20 1 128,2 1-12671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7:52.8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1780 12288,'5'-3'76,"1"-1"1,-1 1-1,0-1 1,-1 0 0,1 0-1,-1-1 1,1 1-1,-2-1 1,1 0 0,0 0-1,-1 0 1,6-12-1,0-4 445,-1-1-1,7-25 0,-7 21-260,26-107 542,28-209 1,-55 298-659,32-441 355,-44-2-38,5 479-443,-1-17 42,0 22-40,-1 17-12,-2 43 120,-2 0 0,-25 95 0,-83 197 512,109-336-582,0 1 0,0-1 0,-1-1 0,-1 1 0,0-1 0,-12 15 0,14-70 155,5 25-195,0 0-1,2 0 1,0 0-1,1 0 1,1 0-1,6-18 1,7-32 8,59-378-26,-76 444 0,2-11 0,0 1 0,1-1 0,4-13 0,-6 24 0,-1 0 0,1 1 0,-1-1 0,1 0 0,0 0 0,0 1 0,-1-1 0,1 1 0,0-1 0,0 1 0,1-1 0,-1 1 0,0 0 0,0-1 0,1 1 0,-1 0 0,1 0 0,-1 0 0,1 0 0,-1 0 0,1 0 0,0 1 0,-1-1 0,1 0 0,0 1 0,-1-1 0,1 1 0,0 0 0,0 0 0,0-1 0,2 1 0,-2 1 0,1 0 0,-1 0 0,-1 0 0,1 0 0,0 0 0,0 1 0,0-1 0,0 1 0,-1-1 0,1 1 0,-1-1 0,1 1 0,-1 0 0,0 0 0,0 0 0,1 0 0,-1 0 0,-1 0 0,1 0 0,0 0 0,0 0 0,-1 0 0,1 3 0,1 4 0,0 0 0,0 1 0,-1-1 0,-1 13 0,-2 6 0,-2 0 0,-2 0 0,0 0 0,-19 48 0,-6 29 0,28-94 1,-11 63 41,13-67-35,1 0 0,-1-1 0,1 1 0,1 0 0,-1 0 1,1 0-1,1 0 0,2 9 0,-4-19 107,-3-6-71,2 9-44,1 0 0,-1-1 0,0 1 0,1 0-1,-1 0 1,1 0 0,-1 0 0,0 0 0,1-1 0,-1 1-1,0 0 1,1 0 0,-1 1 0,0-1 0,1 0 0,-1 0-1,0 0 1,1 0 0,-1 0 0,1 1 0,-1-1 0,0 0-1,1 1 1,-1 0 0,-6 2-352,0 1 0,1 1 0,0-1 0,0 1 0,0 0 0,0 1 0,1-1 0,0 1 0,-6 9 0,-6 10-4910,3 0-3991,5-8 9915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7:54.2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17 692 8064,'49'-1'1173,"-56"34"1579,-20 77-1368,16-70-764,-8 56 0,19-95-589,-1 0 0,1 0 0,0 0 0,0 0-1,0 0 1,0 0 0,0 0 0,0 0 0,0 0 0,0 0 0,0 0 0,1 0 0,-1 0 0,0 0-1,1 0 1,-1-1 0,0 1 0,1 0 0,-1 0 0,2 1 0,-1-1-8,-1-1-1,1 0 1,0 0 0,0 1-1,-1-1 1,1 0-1,0 0 1,0 0 0,-1 0-1,1 0 1,0 0 0,0 0-1,-1 0 1,1 0 0,0 0-1,0 0 1,-1 0 0,1-1-1,0 1 1,1-1 0,5-2 115,0-1 1,0 0 0,13-10 0,-16 11-91,25-20 108,-1-2 1,-2 0-1,-1-2 1,-1-1-1,25-38 0,-27 34-46,-3-1-1,27-61 1,20-80 195,-24 60-192,-9 34-81,64-113 0,-94 189-434,-1 0 0,1-1-1,0 1 1,1 0 0,-1 1-1,8-7 1,5-5-10008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57:56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396 0 12032,'-2'17'469,"0"-1"1,1 1 0,1 0 0,3 21 0,-1 14 445,-16 460 115,4-284-866,-16 243 18,-33-4 297,53-438-427,2-8 66,0 1 0,0 38 0,4-60-110,0 0 0,0 0 0,0 0 0,0 0 0,0 0 0,0 0 1,0 0-1,0 0 0,0 0 0,0 0 0,0 0 0,0 0 0,1 0 0,-1 0 0,0 0 1,0 0-1,0 0 0,0 0 0,0 0 0,0 0 0,0 0 0,0 0 0,0 0 0,0 0 0,0 0 1,0 1-1,0-1 0,0 0 0,0 0 0,0 0 0,0 0 0,0 0 0,3-12 79,3-17-57,-4 7 22,-1 1 0,-1-1 1,-1 0-1,-6-33 0,5 43-31,-1 1 0,0 0 0,-1-1 0,0 2-1,-1-1 1,0 0 0,-1 1 0,0 0 0,0 0 0,-10-10-1,11 15-20,-1 0 0,0 0 0,0 1 0,0 0 0,-1 0 0,1 1 0,-1 0 0,0 0 0,0 0 0,0 1 0,0 0 0,0 1 0,-9-2 0,-14 0 0,-54-1 0,106 9 0,-1 1 0,0 0 0,0 2 0,24 12 0,2 2 0,-24-10 0,33 12 0,-49-22 0,-1 0 0,1 0 0,0-1 0,0 0 0,0 0 0,0 0 0,0-1 0,1 0 0,11-2 0,-18 2 0,0-1-1,0 1 0,1 0 0,-1 0 1,0-1-1,0 1 0,0-1 0,1 1 1,-1-1-1,0 1 0,0-1 0,0 0 1,2-1-1,-3 2 0,0-1 0,0 1 0,0 0 0,0-1 1,1 1-1,-1 0 0,0-1 0,0 1 0,0 0 0,0-1 1,0 1-1,0 0 0,0-1 0,0 1 0,0 0 0,0-1 1,0 1-1,0 0 0,0-1 0,-1 1 0,1 0 0,0-1 1,0 1-1,0 0 0,0-1 0,0 1 0,-1 0 0,1 0 1,0-1-1,0 1 0,-1 0 0,-1-2-4,0 0-1,0 1 1,0 0 0,0-1-1,0 1 1,0 0 0,0 0-1,0 0 1,-1 0 0,1 1-1,0-1 1,-3 0 0,-4 0-7,1 0-1,-1 0 1,1 1 0,-1 0 0,1 1 0,-1 0-1,1 0 1,-1 1 0,1 0 0,0 0 0,0 1-1,0 0 1,-13 7 0,20-8 6,-1 0 0,1 0 0,0 0 0,-1 0 0,1 0 0,0 0 0,0 0 0,0 0 0,1 0 0,-1 0 0,0 1 0,1-1 1,-1 0-1,1 1 0,0-1 0,0 0 0,0 1 0,1 3 0,6 45-4,-7-49 5,10 34-55,2 0 1,1 0-1,2-2 0,1 0 0,21 32 0,-28-50 56,-9-15 4,0-1 0,0 0 0,1 1 0,-1-1 0,0 1 0,0-1 0,0 1 0,1-1 0,-1 1 0,0-1 0,1 0 0,-1 1 0,0-1 0,1 1 0,-1-1 0,0 0 0,1 1 0,-1-1 0,1 0 0,-1 0 0,1 1 0,-1-1 0,0 0 0,1 0 0,-1 0 0,1 0 0,-1 0 0,1 1 0,-1-1 0,1 0 0,-1 0 0,1 0 0,-1 0 0,1 0 0,-1 0 0,1-1 0,-1 1 0,1 0 0,-1 0 0,1 0 0,-1 0 0,1-1 0,-1 1 0,1 0 0,-1 0 0,0-1 0,1 1 0,-1 0 0,1-1 0,-1 1 0,0 0 0,1-1 0,-1 1 0,0-1 0,0 1 0,1 0 0,-1-1 0,0 1 0,0-1 0,0 1 0,1-1 0,-1 0 0,13-34 0,4-94 32,-12 83 5,15-67 1,-12 83 1204,2 1-5158,-4 20-2577,-9 35 2,-4 11 7195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6:43.4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60 338 12032,'10'10'278,"-7"-7"6,1 0-1,-1 0 1,0 0 0,0 1 0,0-1 0,-1 1 0,1 0-1,-1 0 1,0 0 0,0 0 0,0 0 0,2 8 0,7 46 82,-3-1 0,-2 1 0,-3 0 0,-3 0 1,-10 90-1,9-141-544,-2-9 44,-4-16-278,-4-28-2896,4 13-6249</inkml:trace>
  <inkml:trace contextRef="#ctx0" brushRef="#br0" timeOffset="442.22">0 190 16128,'3'0'12,"-1"1"0,0-1 0,0 1 0,1-1 0,-1 0 0,0 0 0,0 0 0,1 0 1,-1-1-1,0 1 0,0 0 0,1-1 0,-1 0 0,4-1 0,34-19 347,-11 6-132,-6 5-66,1 2-1,0 0 0,1 2 0,41-6 0,-52 10-83,0 1-1,-1 1 1,1 1-1,-1 0 1,1 0-1,-1 2 1,1-1 0,-1 2-1,0 0 1,16 7-1,-27-10-60,0-1-1,0 1 1,0 0 0,0 0-1,0 0 1,-1 0-1,1 0 1,0 0 0,-1 0-1,1 1 1,-1-1-1,1 0 1,-1 1 0,0-1-1,1 1 1,-1 0 0,0 0-1,0-1 1,0 1-1,0 0 1,-1 0 0,1 0-1,0 0 1,-1 0 0,1 0-1,-1 0 1,0 0-1,0 0 1,0 0 0,0 0-1,0 0 1,0 0-1,0 0 1,-1 0 0,1 0-1,-1 0 1,1 0 0,-1 0-1,0 0 1,0-1-1,0 1 1,0 0 0,-2 2-1,-4 6 33,0-1 0,0 1 1,-1-2-1,-1 1 0,1-1 0,-11 7 0,-58 40 57,45-33-48,0 1 1,-31 32-1,61-55-57,1 1 0,0 0 0,0 0 0,0 0 0,0 1 0,0-1 0,0 0 0,1 0 0,-1 0 0,0 1 0,1-1 0,-1 0 0,1 1 0,-1-1 0,1 1 0,-1-1 0,1 0 0,0 1 0,0-1 0,0 1 0,0-1 0,0 1 0,0-1 0,0 1 0,0-1 0,1 0 0,-1 1 0,0-1 0,1 1 0,0-1 0,-1 0 0,1 1 0,0-1 0,-1 0 0,1 0 0,0 1 0,0-1 0,0 0 0,0 0 0,0 0 0,0 0 0,3 1 0,5 5 0,0-1 0,1 0 0,0-1 0,17 7 0,-13-6 0,4 2 48,0 1 0,0 1 0,26 19 0,-39-25-35,1 1 0,-1 0 0,0 0 0,-1 0-1,1 1 1,-1-1 0,0 1 0,-1 0 0,1 0-1,-1 1 1,0-1 0,-1 1 0,1-1 0,0 8-1,2 19-50,-4-24-1,1 0 0,-1 0-1,1-1 1,5 13 0,-7-21-38,0 0 0,0 1 0,1-1 0,-1 0 0,0 0 0,0 1-1,1-1 1,-1 0 0,0 0 0,1 0 0,-1 1 0,0-1 0,0 0 0,1 0 0,-1 0 0,0 0 0,1 0 0,-1 0 0,0 0 0,1 0 0,-1 0 0,0 0 0,1 0 0,-1 0 0,1 0 0,-1 0 0,0 0 0,1 0 0,-1 0 0,0 0 0,1 0 0,-1 0 0,0 0-1,0-1 1,1 1 0,-1 0 0,0 0 0,1 0 0,-1-1 0,0 1 0,2-1-1009,6-3-9538</inkml:trace>
  <inkml:trace contextRef="#ctx0" brushRef="#br0" timeOffset="777.83">796 826 17407,'-6'-15'0,"-5"-7"-384,4 11 0,6 10-2431,1 1-1,0 0-4352</inkml:trace>
  <inkml:trace contextRef="#ctx0" brushRef="#br0" timeOffset="1161.81">1167 164 17407,'4'3'15,"-1"0"-1,0 0 0,1 0 0,-1 1 1,0-1-1,-1 1 0,1 0 0,-1 0 0,0 0 1,0 0-1,0 0 0,0 1 0,-1-1 1,1 1-1,-1-1 0,0 1 0,0 7 0,26 402 1010,-27-413-1053,0 0-1,1 0 1,-1 1-1,0-1 0,0 0 1,0 0-1,0 0 0,0 0 1,0 0-1,-1 0 1,1 0-1,0 0 0,0 0 1,-1 0-1,1 0 0,-1 0 1,1-1-1,-1 1 1,1 0-1,-1 1 0,-13 4-3123,7-4-6895</inkml:trace>
  <inkml:trace contextRef="#ctx0" brushRef="#br0" timeOffset="1493.85">1049 107 17407,'6'3'50,"1"0"-1,0-1 0,0 0 0,0 0 1,0 0-1,0-1 0,0 0 0,1-1 1,-1 1-1,0-2 0,1 1 0,7-2 0,46-7 335,60-18 0,-93 19-256,-1-1 0,0-1 0,-1-1 0,38-23 0,-63 33-100,8-5-3,-6 1-2936,-3 5-8438</inkml:trace>
  <inkml:trace contextRef="#ctx0" brushRef="#br0" timeOffset="1828.87">1075 701 16895,'7'-19'0,"-7"18"0,0 1 0,1-1 0,-1 1 0,0 0 0,1-1 0,-1 1 0,1 0 0,-1 0 0,1-1 0,-1 1 0,1 0 0,-1 0 0,1 0 0,-1 0 0,1-1 0,-1 1 0,1 0 0,-1 0 0,1 0 0,-1 0 0,1 0 0,0 0 0,3 2 0,0-1 0,0 1 0,0 0 0,-1 0 0,1 0 0,0 0 0,3 4 0,-6-5 0,9 4 79,-1-1-1,1 0 0,-1-1 0,1 0 1,0-1-1,0 0 0,1 0 0,-1-1 0,0 0 1,14-1-1,22 3 213,-27-1-322,-15-2 140,0 0 1,1 0-1,-1 1 0,0 0 0,0 0 0,5 2 0,-7-3-238,-1 1 0,0-1 0,0 1 0,0 0 0,-1 0 0,1-1 0,0 1-1,0 0 1,0 0 0,-1 0 0,1 0 0,0 0 0,-1 0 0,1 0 0,-1 0 0,1 0 0,-1 0 0,1 0 0,-1 1 0,0-1 0,0 0 0,1 0 0,-1 0 0,0 0 0,0 1 0,0 0 0,0 4-10303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6:42.7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0 16639,'19'27'69,"-16"-24"-45,0 1 1,-1-1 0,1 1 0,-1 0 0,1 0 0,-1 0 0,-1 0-1,1 0 1,0 0 0,-1 0 0,0 1 0,0-1 0,0 0 0,0 1-1,-1-1 1,0 8 0,-11 98 498,-2 32-278,7 3-309,6-142-107,0-3 129,-1 1-1,1-1 1,0 0 0,0 1-1,0-1 1,0 0 0,-1 1-1,1-1 1,0 0 0,0 1-1,0-1 1,0 0 0,0 1 0,0-1-1,0 0 1,0 1 0,0-1-1,0 0 1,0 1 0,0-1-1,0 0 1,0 1 0,0-1-1,0 0 1,1 1 0,-1-1-1,0 0 1,0 1 0,0-1 0,1 0-1,-1 1 1,0-1 0,0 0-1,0 0 1,1 1 0,-1-1-1,0 0 1,1 0 0,-1 0-1,0 1 1,1-1 0,-1 0-1,0 0 1,1 0 0,-1 0 0,0 0-1,1 0 1,-1 0 0,0 1-1,1-1 1,-1 0 0,0 0-1,1 0 1,-1-1 0,0 1-1,1 0 1,-1 0 0,0 0 0,1 0-1,-1 0 1,1 0 0,12-2-10262</inkml:trace>
  <inkml:trace contextRef="#ctx0" brushRef="#br0" timeOffset="351.06">0 272 16384,'13'3'0,"6"-2"0,-5 2 127,3-3 1,-2 0 128,-1 0-128,1-3 128,-1-1-256,-1 0 0,-2-2-384,3-2 0,1 0-11519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6:32.9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156 281 15104,'1'1'1,"1"-1"1,-1 0 0,0 1 0,0-1 0,0 1 0,0 0 0,0 0 0,1-1 0,-1 1 0,0 0 0,-1 0-1,1 0 1,0 0 0,0 0 0,0 0 0,0 0 0,-1 0 0,1 0 0,-1 0 0,1 1 0,-1-1 0,1 0-1,-1 0 1,1 0 0,-1 1 0,0-1 0,0 0 0,0 1 0,0-1 0,0 0 0,0 1 0,0-1 0,0 2-1,-2 8 32,1 0 0,-1 0-1,-5 13 1,2-1 28,-13 99 259,5 1 0,6 1 0,9 124-1,-2-239-259,2 20 95,-3-25-72,-1-16 3,-4-17 15,-1 0 0,-2 1 0,0 0-1,-16-28 1,13 29-52,1 0-1,1-1 1,1-1-1,-8-49 1,11 3 1,3 0 0,4 0-1,3 1 1,3-1 0,27-116 0,-33 183-41,1 1 0,0-1 0,1 1 0,0-1 0,0 1 0,0 0 0,1 0 0,0 1 0,1-1-1,-1 1 1,8-8 0,-8 11-8,-1 0 0,1 1 0,0-1 0,0 1 1,0-1-1,0 1 0,0 1 0,0-1 0,1 1 0,-1-1 0,0 1 0,1 0 0,-1 1 0,1-1 0,0 1 0,-1 0 0,1 0 0,-1 0 0,9 2 0,7 2 28,0 0 1,-1 2-1,0 0 1,0 1-1,-1 1 1,0 1 0,0 0-1,-1 1 1,0 1-1,-1 1 1,0 0-1,14 15 1,-27-24-23,0 1-1,0-1 1,-1 1 0,1-1 0,-1 1-1,0 0 1,0 0 0,0 0 0,-1 0 0,1 0-1,-1 0 1,0 0 0,0 0 0,0 1-1,-1-1 1,0 0 0,1 1 0,-2-1 0,1 0-1,0 1 1,-1-1 0,0 0 0,0 0-1,0 0 1,0 1 0,-1-1 0,0 0 0,-3 5-1,-5 9 28,-1-1-1,-1-1 0,0 0 0,-25 25 0,36-41-33,-35 35 50,-75 55 0,44-38-22,61-46-28,12-6 0,24-12 0,-11 5 0,-17 6 0,1 0 0,0 0 0,-1 1 0,1-1 0,0 1 0,-1 0 0,1 0 0,0 0 0,-1 0 0,1 0 0,0 0 0,-1 1 0,1 0 0,0-1 0,-1 1 0,1 0 0,-1 0 0,1 0 0,-1 1 0,3 1 0,-2 0 0,1 0 0,-1 0 0,0 1 0,0-1 0,0 1 0,0 0 0,0 0 0,-1 0 0,0 0 0,3 8 0,2 9 0,-1 0 0,-1 0 0,5 43 0,-9-59 0,8 106 53,-7-73-662,1 0-1,1 0 0,3-1 1,1 0-1,14 41 0,-6-37-9864</inkml:trace>
  <inkml:trace contextRef="#ctx0" brushRef="#br0" timeOffset="587.09">753 619 16639,'1'0'2,"0"0"-1,-1 0 1,1 0-1,0 0 1,0 1-1,-1-1 0,1 0 1,0 1-1,-1-1 1,1 0-1,0 1 0,-1-1 1,1 1-1,0-1 1,-1 1-1,1-1 0,-1 1 1,1-1-1,-1 1 1,1 0-1,-1-1 1,0 1-1,1 0 0,-1-1 1,0 1-1,1 0 1,-1 0-1,0-1 0,0 1 1,0 0-1,0 0 1,0-1-1,1 1 1,-1 0-1,-1 0 0,1-1 1,0 1-1,0 0 1,0 0-1,0-1 0,0 1 1,-1 1-1,-13 46 124,7-25-54,2 2 135,0 1 1,2-1 0,2 1 0,0 0 0,1-1 0,2 1 0,0 0 0,2-1 0,10 39 0,-13-63-206,-1-1 1,0 1 0,0 0-1,0-1 1,0 1 0,0-1-1,1 1 1,-1-1 0,0 1-1,0-1 1,1 1 0,-1-1-1,0 0 1,1 1 0,-1-1-1,0 1 1,1-1 0,-1 0-1,1 1 1,-1-1 0,0 0-1,1 1 1,-1-1 0,1 0-1,-1 0 1,1 0 0,-1 1-1,1-1 1,0 0 0,-1 0-1,1 0 1,0 0-1,0 0 4,0-1 0,1 1 0,-1-1 0,0 0 0,0 1 0,0-1 0,1 0-1,-1 0 1,0 0 0,0 0 0,0 0 0,1-2 0,29-44-562,-27 40 206,8-14-2358,1-3-7765</inkml:trace>
  <inkml:trace contextRef="#ctx0" brushRef="#br0" timeOffset="968.9">1123 742 15744,'-1'1'0,"1"-1"0,-1 0 0,1 1 0,0-1 1,-1 1-1,1-1 0,0 0 0,-1 1 0,1-1 1,0 1-1,0-1 0,-1 1 0,1-1 1,0 1-1,0 0 0,0-1 0,0 1 0,0-1 1,0 1-1,0-1 0,0 1 0,0-1 0,0 1 1,0 0-1,0-1 0,0 1 0,0-1 1,0 1-1,0-1 0,1 1 0,-1-1 0,0 1 1,0-1-1,1 1 0,-1-1 0,1 1 1,1 1 1,0 0 1,0 0 0,0-1-1,0 1 1,1-1 0,-1 0-1,0 1 1,5 0 0,1 2 16,1-2 0,-1 1 0,1-1 0,16 2 1,-7-4 66,0-1 1,1 0 0,22-5 0,-36 5-50,1 0 1,0-1 0,0 0-1,-1 0 1,1 0 0,-1-1-1,1 1 1,-1-1 0,0-1-1,0 1 1,0-1 0,-1 0-1,9-8 1,-12 11-21,0-1-1,0 1 1,0-1-1,0 1 1,0-1 0,0 0-1,-1 1 1,1-1-1,0 0 1,-1 0-1,1 1 1,-1-1 0,0 0-1,0 0 1,0 1-1,0-1 1,0 0-1,0 0 1,0 0 0,0 0-1,-1-2 1,-1 1 6,1 0 0,-1 0 0,1 1 0,-1-1 0,0 1 0,0-1 0,0 1 0,0 0 0,0 0 0,0-1 1,-6-2-1,-1-1 50,0 1-1,-1 0 1,1 1 0,-1 0 0,0 0 0,-16-3 0,14 4-11,-1 1 0,0 0 0,0 1 1,1 0-1,-1 1 0,0 1 0,-23 3 0,30-2-48,0-1 1,0 1-1,1 1 0,-1-1 0,1 1 1,-1-1-1,1 2 0,0-1 0,0 0 1,0 1-1,0 0 0,1 0 1,0 1-1,0-1 0,0 1 0,0 0 1,1 0-1,-5 8 0,2 1-12,0 0 0,1 0-1,1 0 1,0 0 0,1 0 0,1 1 0,0 0-1,1-1 1,1 1 0,0 0 0,1 0 0,0-1-1,4 18 1,-3-22-2,1-1-1,0 0 0,0 0 1,1 0-1,0 0 0,0-1 1,1 0-1,0 1 1,10 10-1,-10-14 0,0 0-1,0 0 1,0-1 0,1 0 0,0 0-1,0 0 1,0 0 0,0-1 0,0 0-1,1-1 1,-1 1 0,1-1 0,0 0-1,8 0 1,-7-1-170,1 0 1,-1-1-1,1 0 0,-1-1 1,1 0-1,-1 0 0,1-1 1,-1 0-1,0 0 0,0-1 1,0 0-1,0 0 1,0-1-1,8-6 0,15-8-10943</inkml:trace>
  <inkml:trace contextRef="#ctx0" brushRef="#br0" timeOffset="1482.85">1632 594 19327,'-1'0'-4,"1"0"-1,-1 0 1,1 0-1,-1 0 0,1 0 1,-1 0-1,1 0 0,-1 0 1,1 1-1,-1-1 1,1 0-1,-1 0 0,1 0 1,0 1-1,-1-1 0,1 0 1,-1 1-1,1-1 1,0 0-1,-1 1 0,1-1 1,0 0-1,-1 1 0,1-1 1,0 1-1,0-1 1,-1 1-1,1-1 0,0 1 1,0-1-1,0 1 0,0-1 1,-1 1-1,1-1 1,0 1-1,0 0 0,15 9-310,-3-4 183,-12-5-18,0-1 22,-27 6-128,26-6 256,-1 1-1,1-1 0,-1 1 0,1-1 0,0 1 0,-1-1 1,1 1-1,0 0 0,0 0 0,0-1 0,-1 1 0,1 0 1,0 0-1,0 0 0,0 0 0,0 1 0,1-1 0,-1 0 1,-1 2-1,2-3-1,0 1 1,1 0-1,-1 0 1,0 0-1,0-1 1,1 1-1,-1 0 1,0-1-1,1 1 1,-1 0-1,0-1 1,1 1-1,-1 0 0,1-1 1,-1 1-1,1-1 1,0 1-1,-1-1 1,1 1-1,0-1 1,-1 0-1,1 1 1,0-1-1,1 1 1,10 4-17,0 0 1,0-1-1,14 2 1,-17-3 13,0-1 4,0 1 0,0 0 0,0 1 0,0-1 0,-1 2 0,0-1 0,0 1 0,0 1 0,0-1 0,9 10 0,-15-12 0,1 0 0,-1 0 0,0 0 0,0 0 0,0 1 0,0-1 0,0 1 0,-1-1 0,0 1 0,1-1 0,-1 1 0,-1 0 0,1 0 0,0-1 0,-1 1 0,0 0 0,0 0 0,0 0 0,0-1 0,-1 1 0,1 0 0,-1 0 0,0 0 0,0-1 0,-1 1 0,1-1 0,-1 1 0,-3 5 0,2-2 0,0-1 0,-1 0 0,0 0 0,0 0 0,0-1 0,0 1 0,-1-1 0,0 0 0,0 0 0,-1-1 0,1 0 0,-1 1 0,0-2 0,0 1 0,0-1 0,-1 0 0,1 0 0,-1-1 0,0 0 0,1 0 0,-1 0 0,0-1 0,0 0 0,0-1 0,-14 0 0,10 0-40,0-1 0,-1 0 0,1-1 0,0 0 0,0-1 0,0 0 0,-11-5 0,20 7-44,0 0-1,0 0 0,0 0 0,0-1 0,0 1 1,0 0-1,0-1 0,1 1 0,-1-1 0,0 1 1,1-1-1,-1 0 0,1 0 0,0 0 0,0 0 1,0 0-1,0 0 0,0 0 0,0 0 1,0 0-1,0 0 0,1-1 0,-1 1 0,1 0 1,0-1-1,0 1 0,0 0 0,0 0 0,0-1 1,0 1-1,0 0 0,1-1 0,-1 1 0,1 0 1,0 0-1,0 0 0,0 0 0,0 0 0,2-4 1,8-15-9644</inkml:trace>
  <inkml:trace contextRef="#ctx0" brushRef="#br0" timeOffset="2255.4">2184 667 17407,'-39'-6'-30,"29"4"7,0 0 0,0 1 0,0 0 0,0 1 0,-13 0 0,20 1 18,-1-1 1,1 1 0,0 0-1,-1 0 1,1 0 0,0 1-1,0-1 1,0 1 0,0 0-1,0 0 1,0 0-1,0 0 1,1 0 0,-1 1-1,1-1 1,-1 1 0,1-1-1,0 1 1,-3 6-1,3-5 5,-1 0 0,1 0 0,0 1 0,0-1 0,1 1 0,-1-1 0,1 1 0,0 0 0,1-1 0,-1 1 0,1 0 0,0 0 0,0 0 0,0-1 0,1 1 0,-1 0 0,1 0 0,0-1 0,1 1 0,2 5 0,-1-2 0,1 0 0,1-1 0,0 1 0,0-1 0,0 0 0,1-1 0,0 1 0,0-1 0,14 10 0,-9-7 0,-3-2 0,-1-1 0,1 0 0,0-1 0,1 0 0,-1 0 0,1-1 0,0 0 0,0 0 0,16 4 0,-25-9 5,0 1-1,1 0 0,-1 0 0,0 0 0,0-1 0,1 1 0,-1 0 0,0 0 0,0-1 0,1 1 0,-1 0 0,0 0 0,0-1 0,0 1 0,0 0 0,1-1 0,-1 1 0,0 0 0,0-1 1,0 1-1,0 0 0,0-1 0,0 1 0,0 0 0,0-1 0,0 1 0,0 0 0,0-1 0,0 1 0,0 0 0,0-1 0,0 1 0,0 0 0,0-1 0,-1 1 0,1 0 0,0-1 0,-5-24 294,1 6-110,4-11 16,-1 13 130,-5 43-210,-2 23-41,0 85 1,1-15-17,6-104-74,1-14 2,0 1 0,0 0 0,0-1 0,0 1 0,0 0 0,0-1-1,-1 1 1,1-1 0,-1 1 0,1 0 0,-1-1 0,-1 3 0,1-3 1,0-1 1,0 0-1,0 0 1,0 1-1,-1-1 1,1 0 0,0 0-1,0 0 1,0 0-1,0 0 1,0-1-1,-1 1 1,1 0 0,0 0-1,0-1 1,0 1-1,0-1 1,0 1-1,0-1 1,0 1 0,-1-2-1,-7-2-22,-1 1 0,1 0 0,-1 0 0,1 1-1,-1 0 1,0 1 0,0 0 0,1 1 0,-13 0 0,18 0 19,1 0-1,0 1 1,0-1 0,0 1 0,-1-1 0,1 1 0,0 0-1,0 1 1,0-1 0,0 0 0,0 1 0,1 0 0,-1-1-1,0 1 1,1 0 0,-1 0 0,1 1 0,0-1 0,-1 0-1,1 1 1,1 0 0,-1-1 0,0 1 0,0 0 0,1 0-1,0 0 1,-1 0 0,1 0 0,0 0 0,1 0 0,-2 4-1,2-2 9,0 0-1,0 0 0,1 0 1,-1 0-1,1 0 0,0-1 1,0 1-1,1 0 0,-1 0 0,1-1 1,0 1-1,0-1 0,1 0 1,-1 0-1,1 1 0,0-1 0,3 3 1,-2-3-3,0 1 0,0-1 0,0 0 1,1-1-1,-1 1 0,1-1 0,0 0 1,0 0-1,0 0 0,0-1 0,1 0 0,-1 0 1,1 0-1,7 1 0,-5-2-43,0-1-1,0 0 0,0 0 1,0-1-1,0 0 1,0 0-1,0-1 1,13-4-1,32-19-3106,-19 7-6576</inkml:trace>
  <inkml:trace contextRef="#ctx0" brushRef="#br0" timeOffset="2701.95">2584 767 17407,'-10'9'37,"7"-6"-2,1-1 0,-1 1 0,0-1 0,0 0 0,0 0 0,0 0 0,0 0-1,-1-1 1,1 1 0,-1-1 0,1 0 0,-7 2 0,7-2-21,0 0 0,0 0 0,0 1 1,0-1-1,0 1 0,0 0 0,0 0 0,0 0 0,1 0 0,-1 1 0,1-1 0,-1 1 1,1-1-1,0 1 0,0 0 0,0 0 0,1 0 0,-1 0 0,1 0 0,-1 0 0,1 0 1,-1 5-1,1-5-5,0 1 0,0 0 0,0-1-1,1 1 1,-1 0 0,1-1 0,0 1 0,0 0 0,0 0 0,1-1 0,-1 1 0,1 0 0,0-1 0,0 1 0,0-1-1,1 1 1,-1-1 0,1 1 0,0-1 0,3 5 0,2-2-8,0 1 1,0-1-1,1 0 1,0-1-1,0 0 0,1 0 1,-1-1-1,14 5 0,-6-3 34,1-1-1,0 0 0,32 4 0,-45-9-12,0 0-1,-1 1 0,1-2 0,0 1 0,-1 0 0,1-1 1,0 1-1,-1-1 0,1 0 0,-1 0 0,1-1 0,-1 1 1,0-1-1,1 1 0,-1-1 0,0 0 0,0-1 0,0 1 0,0 0 1,-1-1-1,1 1 0,-1-1 0,1 0 0,-1 0 0,0 0 1,0 0-1,0 0 0,-1-1 0,1 1 0,-1-1 0,0 1 1,2-6-1,-1 0 23,0 1 1,0-1 0,-1 0 0,-1 0-1,1 0 1,-1 0 0,-1 0 0,1 0-1,-2 0 1,1 0 0,-1 0 0,-4-11-1,3 16-30,1-1 0,-1 1 0,0 0 0,0 0 0,-1 0 0,1 1 0,-1-1 0,0 1 0,0 0 0,0 0 0,0 0 0,0 0 0,-1 1 0,1 0 0,-10-4 0,10 4-5,-1 1 0,1-1 0,-1 1 0,1 0 0,-1 0 0,1 0 0,-1 1-1,1-1 1,-1 1 0,0 1 0,1-1 0,-1 0 0,0 1 0,1 0 0,-1 0 0,1 0-1,-7 3 1,5 2 121,7-3-201,12-3-3422,3-3-7920</inkml:trace>
  <inkml:trace contextRef="#ctx0" brushRef="#br0" timeOffset="3294.95">3490 180 17663,'-6'-10'0,"1"-1"0,0 0 0,-5-17 0,2 6 0,8 22 0,-1 0 0,1 0 0,-1 0 0,1 0 0,0 0 0,-1 0-1,1 0 1,-1 0 0,1 0 0,0 0 0,-1 0 0,1 0 0,-1 0-1,1 1 1,0-1 0,-1 0 0,1 0 0,0 0 0,-1 1 0,1-1-1,0 0 1,0 1 0,-1-1 0,1 0 0,0 1 0,0-1 0,-1 0-1,1 1 1,0-1 0,0 0 0,0 1 0,0-1 0,-1 0 0,1 1-1,0-1 1,0 1 0,-11 21 27,0 12 31,2 0 1,1 0 0,-5 59-1,9-29 17,4 72 0,6-50-22,30 144 0,-35-222-51,0-4-5,-1 0 1,1-1-1,0 1 1,0-1-1,0 1 1,1-1-1,-1 0 1,3 4-1,-4-7 1,0 0 0,0 1 1,0-1-1,0 0 0,0 0 0,0 0 0,0 0 1,1 0-1,-1 0 0,0 0 0,0 1 0,0-1 0,0 0 1,0 0-1,0 0 0,0 0 0,0 0 0,1 0 1,-1 0-1,0 0 0,0 0 0,0 0 0,0 0 0,0 0 1,0 0-1,1 0 0,-1 0 0,0 0 0,0 0 1,0 0-1,0 0 0,0 0 0,1 0 0,-1 0 0,0 0 1,0 0-1,0 0 0,0 0 0,0 0 0,0 0 1,1 0-1,-1 0 0,0 0 0,0 0 0,0 0 0,0 0 1,0 0-1,0-1 0,0 1 0,0 0 0,1 0 1,-1 0-1,0 0 0,3-12-70,0-11-121,-3 9-74,-1 0-1,0 0 1,-1 0-1,-1 0 1,0 1-1,-1-1 0,-9-23 1,-4 1-1247,-30-46 0,17 31 1051,3 12 591,27 39-123,0 0 0,0 0 1,0 0-1,0-1 0,0 1 1,0 0-1,0 0 0,0 0 1,0 0-1,0 0 1,0-1-1,0 1 0,0 0 1,0 0-1,1 0 0,-1 0 1,0 0-1,0-1 0,0 1 1,0 0-1,0 0 1,0 0-1,0 0 0,0 0 1,1 0-1,-1 0 0,0-1 1,0 1-1,0 0 0,0 0 1,0 0-1,1 0 0,-1 0 1,0 0-1,0 0 1,0 0-1,0 0 0,0 0 1,1 0-1,-1 0 0,0 0 1,0 0-1,0 0 0,0 0 1,1 0-1,-1 0 0,0 0 1,0 0-1,0 0 1,0 0-1,0 0 0,1 0 1,-1 1-1,0-1 0,0 0 1,0 0-1,0 0 0,0 0 1,0 0-1,1 0 0,-1 1 1,18 3 136,-11-2-83,11 2 68,1-2 1,-1 0-1,1-1 1,-1-1-1,23-2 1,93-20 325,-40 5-1991,-67 13-6995</inkml:trace>
  <inkml:trace contextRef="#ctx0" brushRef="#br0" timeOffset="3799.13">3886 700 18047,'0'-18'24,"0"18"-23,0 0 0,0 0 0,0 0 0,0 0 0,0-1 0,0 1 0,0 0 1,0 0-1,0 0 0,0 0 0,0 0 0,0 0 0,0 0 0,0-1 0,0 1 0,0 0 0,0 0 0,-1 0 1,1 0-1,0 0 0,0 0 0,0 0 0,0 0 0,0 0 0,0 0 0,0 0 0,-1 0 0,1-1 1,0 1-1,0 0 0,0 0 0,0 0 0,0 0 0,0 0 0,-1 0 0,1 0 0,0 0 0,0 0 0,0 0 1,0 0-1,0 1 0,0-1 0,-1 0 0,1 0 0,0 0 0,0 0 0,0 0 0,0 0 0,0 0 0,0 0 1,-1 0-1,-18 23 133,5-5-93,10-14-41,1 1 0,0-1 0,0 1 0,0-1 0,1 1 0,-1 0 0,1 0 0,0 0 0,0 1 0,1-1 0,0 0 0,0 0 0,0 1 0,0-1 0,1 1 0,0-1 0,0 1 0,1-1 0,-1 1 0,1-1 0,0 0 0,1 1 0,-1-1 0,1 0 0,4 8 0,-3-7 0,0 0 0,0 0 0,1 0 0,0 0 0,0 0 0,1-1 0,-1 0 0,1 0 0,0 0 0,1-1 0,-1 0 0,1 0 0,0 0 0,-1 0 0,2-1 0,-1 0 0,0 0 0,1-1 0,9 3 0,-12-4 0,0-1 0,-1 1 0,1-1 0,0 1 0,0-1 0,0 0 0,0-1 0,0 1 0,0-1 0,0 1 0,5-3 0,-7 2 0,-1 0 0,1 0 0,-1 0 0,1 0 0,-1-1 0,1 1 0,-1 0 0,0-1 0,0 1 0,0-1 0,0 0 0,0 1 0,0-1 0,0 0 0,-1 1 0,1-1 0,0 0 0,-1 0 0,0 0 0,1 0 0,-1 0 0,0 1 0,0-1 0,0 0 0,-1-3 0,2-32 0,-3 0 0,-1 0 0,-2 0 0,-18-69 0,22 103-42,0 1 0,-1-1 0,1 1-1,0 0 1,-1 0 0,0-1 0,1 1-1,-1 0 1,0 1 0,0-1 0,0 0-1,0 0 1,-1 1 0,1-1 0,0 1-1,-1 0 1,1 0 0,-1 0 0,1 0-1,-1 0 1,1 0 0,-1 1 0,0-1-1,1 1 1,-6-1 0,2 1-320,0 0 0,0 0 1,0 1-1,0 0 0,0 0 1,0 0-1,0 1 0,1 0 1,-1 0-1,-9 5 0,-4 3-8384</inkml:trace>
  <inkml:trace contextRef="#ctx0" brushRef="#br0" timeOffset="4133.97">4341 750 15360,'-8'-2'0,"-5"-2"-640,13 4 0,10-4-1920,0 2 0,-2 0-3072</inkml:trace>
  <inkml:trace contextRef="#ctx0" brushRef="#br0" timeOffset="4542.47">4361 653 12160,'0'22'320,"-3"-16"-100,-5-13-120,7 1-112,0-1 1,0 1 0,0 0-1,0 0 1,1 0 0,0 0 0,1 0-1,-1-1 1,4-10 0,-4 12 17,5-43 577,-4-99 1,-3 65-2,-6-80 1232,10 191-751,1 62-612,-7-21-264,-4 226 415,6-193-406,1 18 14,1-119-207,0-1 1,0 1-1,0 0 0,0-1 1,0 1-1,1-1 1,-1 1-1,0-1 0,1 1 1,-1-1-1,1 1 1,0-1-1,-1 1 0,1-1 1,0 0-1,0 1 1,0-1-1,0 0 0,0 0 1,0 0-1,0 0 0,2 2 1,-2-3-7,-1 0 1,1 0 0,-1 0-1,1 0 1,-1 0-1,1 0 1,-1 0-1,0 0 1,1 0-1,-1 0 1,1 0-1,-1-1 1,1 1-1,-1 0 1,0 0 0,1 0-1,-1-1 1,0 1-1,1 0 1,-1 0-1,1-1 1,-1 1-1,0 0 1,0-1-1,1 1 1,-1-1-1,9-21-72,-7 11 24,-1 0 1,-1-1 0,0 1-1,0 0 1,-1 0 0,0 0-1,-1 0 1,0 0-1,-1 1 1,0-1 0,-1 0-1,-9-18 1,-6-6-213,-1 2 1,-33-42-1,29 41 212,24 34 51,-1 0 0,1 0 0,0 0 0,0 0 0,0 0 0,0 0 0,0-1 0,0 1 0,0 0 0,0 0 0,0 0 0,0 0 0,0 0 0,0-1 0,-1 1 0,1 0 0,0 0 0,0 0 0,0 0 0,0 0 0,0-1 0,0 1 0,0 0 0,1 0 0,-1 0 0,0 0 0,0-1 0,0 1 0,0 0 0,0 0 0,0 0 0,0 0 0,0 0 0,0-1 0,0 1 0,0 0 0,0 0 0,1 0 0,-1 0 0,0 0 0,0 0 0,0 0 0,0 0 0,0-1 0,1 1 0,-1 0 0,0 0 0,0 0 0,0 0 0,0 0 0,0 0 0,1 0 0,-1 0 0,0 0 0,0 0 0,0 0 0,18 0 0,24 7 0,-37-6 0,12 1 13,0-1-1,-1 0 0,1-2 0,0 0 1,-1 0-1,1-2 0,-1 0 0,0-1 1,21-7-1,-10 3-7,-18 6 70,1 0 0,-1 0-1,1 1 1,14 0 0,17 5-2688,-12 0-7947</inkml:trace>
  <inkml:trace contextRef="#ctx0" brushRef="#br0" timeOffset="5037.15">4860 627 15616,'0'4'0,"0"1"0,0-1 0,1 1 0,-1-1 0,1 1 0,0-1 0,0 1 0,0-1 0,1 0 0,-1 1 0,1-1 0,4 7 0,3 11 0,-8-21 17,0 0 1,-1 1 0,1-1-1,-1 0 1,1 1 0,-1-1-1,0 0 1,0 1 0,0-1-1,1 0 1,-1 1 0,0-1-1,-1 0 1,1 1 0,0 1-1,-1-3 0,0 0 1,0 0-1,0 1 0,0-1 0,0 0 0,-1 0 1,1 0-1,0 0 0,0 0 0,0-1 1,0 1-1,0 0 0,0 0 0,0-1 0,0 1 1,0 0-1,0-1 0,0 1 0,0-1 0,1 0 1,-2 0-1,-17-9 163,1-1 1,-18-14 0,24 16-119,0 1 1,-1-1 0,0 2 0,0 0 0,0 1-1,-23-8 1,32 13-59,-1 1-1,1 0 1,0-1 0,0 1-1,0 1 1,-1-1 0,1 1-1,0 0 1,0 0-1,0 0 1,0 0 0,0 1-1,0-1 1,0 1 0,1 0-1,-1 0 1,1 1-1,-1-1 1,1 1 0,0 0-1,0-1 1,0 1 0,0 1-1,-3 4 1,-1 0 2,1 0 0,1 1-1,0 0 1,0 0 0,1 0 0,0 1 0,0-1 0,1 1 0,-2 11-1,3-10-5,1 1 0,0-1-1,1 0 1,1 0 0,0 1-1,0-1 1,1 0-1,0 0 1,1 0 0,1 0-1,-1-1 1,2 1 0,5 10-1,-7-15 2,0-1 0,0 0 0,0 0 0,1-1 0,0 1 0,0-1 0,0 1 0,0-1 0,1 0 0,0-1 0,0 1 0,0-1 0,0 0 0,0 0 0,1-1 0,-1 1 0,1-1 0,-1 0 0,1-1 0,0 0 0,0 0 0,0 0 0,0 0 0,0-1 0,0 0 0,7-1 0,-8 0 14,-1 1 0,0-1 0,1-1-1,-1 1 1,0-1 0,0 0 0,0 0 0,0 0 0,0 0 0,-1 0 0,1-1 0,0 0 0,-1 0-1,0 0 1,0 0 0,0 0 0,0-1 0,0 0 0,-1 1 0,0-1 0,3-6 0,3-8 103,-1-1 0,0 1 0,6-34 0,2-4 84,-6 21-45,-8 26-90,1 1 0,1-1-1,-1 1 1,6-11 0,-8 18-66,0 1 1,0 0-1,0 0 0,0 0 0,0 0 1,0 0-1,1 0 0,-1 0 1,0 0-1,0-1 0,0 1 0,0 0 1,0 0-1,0 0 0,0 0 0,0 0 1,0 0-1,0 0 0,1 0 1,-1 0-1,0 0 0,0 0 0,0 0 1,0-1-1,0 1 0,0 0 0,0 0 1,1 0-1,-1 0 0,0 0 1,0 0-1,0 0 0,0 0 0,0 0 1,0 0-1,0 0 0,1 0 0,-1 0 1,0 1-1,0-1 0,0 0 0,0 0 1,0 0-1,0 0 0,0 0 1,1 0-1,-1 0 0,0 0 0,0 0 1,0 0-1,0 0 0,0 0 0,0 0 1,0 1-1,0-1 0,0 0 1,0 0-1,0 0 0,0 0 0,0 0 1,0 0-1,1 0 0,-1 1 0,4 13 48,0 17-8,-19 113 172,15-121-283,-1-1 129,1 0 0,7 40 1,-7-57-128,1 0 1,0 0-1,1 0 1,-1 0 0,1-1-1,0 1 1,0-1-1,1 1 1,-1-1-1,1 0 1,0 0 0,0 0-1,0 0 1,1 0-1,-1-1 1,1 1 0,0-1-1,5 3 1,-7-5-119,0 0 0,-1 0 0,1-1 0,0 1-1,0-1 1,0 1 0,0-1 0,0 0 0,0 0 0,0 0 0,0 0 0,-1 0 0,1 0 0,0-1 0,0 1 0,0 0 0,3-2 0,14-5-9862</inkml:trace>
  <inkml:trace contextRef="#ctx0" brushRef="#br0" timeOffset="5520.55">5216 231 16511,'-6'-58'137,"-3"-61"388,8 232 329,10 309-194,6-262-498,11 200 188,-28-346-581,1-4-1013,8-16-1824,1-4-6724</inkml:trace>
  <inkml:trace contextRef="#ctx0" brushRef="#br0" timeOffset="5869.49">5523 791 19583,'15'3'0,"8"3"0,1-2 0,1 3 0,8-7 0,9-6-128,-4 1 128,-1-4-128,-5 0 128,-7-2-128,-4 1 128,-3-1 0,-5-1 0,-2-2-128,-5-3 0,-4-2-768,-2 5 0,0 0-11263</inkml:trace>
  <inkml:trace contextRef="#ctx0" brushRef="#br0" timeOffset="6201.73">5568 1029 18047,'7'-10'0,"3"-1"0,6 11 0,5 6 0,0-2 0,0 0-128,1-8 0,2-4-768,-7 2 1,-1-1-10497</inkml:trace>
  <inkml:trace contextRef="#ctx0" brushRef="#br0" timeOffset="7981.94">6506 355 17279,'-2'1'10,"0"1"-1,0-1 0,0 1 1,1 0-1,-1-1 0,1 1 1,-1 0-1,1 0 0,0 0 1,0 0-1,-1 0 0,1 0 1,1 1-1,-1-1 0,0 0 1,1 0-1,-1 1 0,1-1 1,-1 4-1,-2 6 60,-11 44 111,3 1-1,1 0 0,4 1 0,0 58 0,5-76-73,0-7 33,-5 44 0,6-77-140,0 1-1,0-1 1,0 0-1,0 0 0,0 0 1,0 0-1,0 0 0,0 1 1,0-1-1,0 0 1,0 0-1,0 0 0,0 0 1,0 0-1,0 1 0,0-1 1,0 0-1,0 0 0,0 0 1,0 0-1,0 0 1,-1 1-1,1-1 0,0 0 1,0 0-1,0 0 0,0 0 1,0 0-1,0 0 1,0 0-1,-1 1 0,1-1 1,0 0-1,0 0 0,0 0 1,0 0-1,0 0 1,0 0-1,-1 0 0,1 0 1,0 0-1,0 0 0,0 0 1,0 0-1,-1 0 0,1 0 1,0 0-1,0 0 1,0 0-1,0 0 0,0 0 1,-1 0-1,1 0 0,-7-9-230,-4-16-472,2-3-1962,0-1-7595</inkml:trace>
  <inkml:trace contextRef="#ctx0" brushRef="#br0" timeOffset="8504.54">6237 215 16384,'26'-22'66,"-13"10"83,1 0 0,0 1 0,0 1 0,1 0 0,1 1 0,-1 0 0,2 1 0,22-8 0,-29 14-42,12-6 123,1 2 1,1 1-1,-1 1 1,29-2-1,-51 6-214,1 0 1,0 0-1,-1 0 0,1 1 0,-1-1 0,1 0 1,-1 1-1,1-1 0,-1 1 0,1-1 1,-1 1-1,1 0 0,-1 0 0,0-1 0,1 1 1,-1 0-1,0 0 0,0 0 0,1 0 1,-1 1-1,0-1 0,0 0 0,0 2 0,1 0 14,0 1-1,-1-1 1,0 0-1,0 1 1,0 0-1,0-1 1,-1 1-1,1-1 0,-1 8 1,-1 6 54,-1 0-1,0-1 1,-7 23 0,9-37-79,-10 28 47,-1 0 0,-2 0 0,-1-1 1,-1-1-1,-1-1 0,-22 28 0,6-5 95,31-49-146,0 0 0,0 0 0,0 0 0,1 0 0,-1 0 0,1 0 0,-1 1 0,1-1 0,-1 0 0,1 0 0,0 1 0,-1-1 0,1 0 0,0 1 0,0-1 0,0 0 0,0 1 0,1 1 0,-1-2 0,0-1-1,1 1 0,-1 0 1,1-1-1,-1 1 0,1 0 1,0-1-1,-1 1 0,1-1 0,-1 1 1,1-1-1,0 1 0,0-1 1,-1 0-1,1 1 0,0-1 1,0 0-1,-1 1 0,1-1 1,0 0-1,1 0 0,7 1 0,0-1-1,-1 0 0,1 0 0,13-3 1,-7 1-2,-7 2 2,1 0 0,-1 1 0,0 0 0,0 0 0,0 1 0,0 0 0,0 1 0,0-1 0,-1 1 0,1 1 0,-1 0 0,0 0 0,0 0 0,0 1 0,-1 0 0,1 0 0,6 8 0,-8-9 0,-1 0 0,-1 1 0,1-1 0,-1 1 0,0 0 0,0 0 0,0 0 0,0 0 0,-1 0 0,0 1 0,0-1 0,-1 1 0,1-1 0,-1 1 0,0 0 0,-1-1 0,1 1 0,-1 0 0,-1 0 0,1-1 0,-1 1 0,0 0 0,0-1 0,0 1 0,-3 6 0,-3 4-149,-1 0 0,-17 25-1,59-71-2943,-11 12-8597</inkml:trace>
  <inkml:trace contextRef="#ctx0" brushRef="#br0" timeOffset="8849.48">7030 858 18175,'-6'-20'0,"-6"-10"0,7 27 0,7 18-768,-2-6 0,3-1-1407,1-8 127,0 0-6272</inkml:trace>
  <inkml:trace contextRef="#ctx0" brushRef="#br0" timeOffset="9483.78">7182 256 17151,'6'24'0,"-5"-20"0,0 1 0,0-1 0,0 1 0,0-1 0,-1 1 0,1 0 0,-1-1 0,-1 6 0,-6 53 29,-6 45 266,1 199 0,13-289-270,-2-11 0,1-1 1,0 1 0,1-1-1,0 1 1,0-1 0,0 1 0,0-1-1,4 9 1,-4-16-18,0 0-1,0 1 1,-1-1-1,1 0 1,0 0-1,-1 0 1,1 0-1,-1-1 1,1 1-1,-1 0 1,0 0-1,0 0 1,1 0 0,-1 0-1,0 0 1,0-2-1,5-51 142,-3-1 0,-5-64 1,1-33 191,3 129-260,0 0 1,2 0-1,0 1 0,8-25 0,-10 48-63,0 0-1,1 0 1,-1-1 0,0 1 0,1 1-1,-1-1 1,0 0 0,0 0 0,0 0 0,0 0-1,1 3 1,6 9-5,1-1 0,0 1 0,1-2 0,0 1 0,1-1 0,13 10 0,-18-17-9,0 1 0,1-1-1,-1-1 1,1 1 0,0-1 0,-1 0 0,1-1 0,1 0 0,-1 0 0,0 0 0,0-1 0,1 0 0,-1-1 0,13 0-1,-19 0-3,1-1 0,-1 1 0,0-1 0,0 0 0,0 1 0,0-1 0,0 0 0,0 0 0,0 0 0,0 0 0,0 0 0,0 0 0,0 0 0,-1 0 0,1 0 0,0 0 0,-1-1 0,1 1 0,-1 0 0,1 0 0,-1-1 0,0 1 0,1-2 0,8-40 0,-7 31 0,21-152 150,-17 126-59,6-22 74,-12 59-164,0 1 0,0 0 1,0-1-1,0 1 1,0 0-1,0 0 0,0-1 1,0 1-1,0 0 0,0 0 1,1-1-1,-1 1 0,0 0 1,0 0-1,0-1 1,0 1-1,0 0 0,1 0 1,-1 0-1,0-1 0,0 1 1,0 0-1,0 0 1,1 0-1,-1-1 0,0 1 1,0 0-1,1 0 0,-1 0 1,0 0-1,0 0 0,1 0 1,-1 0-1,0 0 1,0 0-1,1 0 0,-1-1 1,0 1-1,1 1 0,5 9 78,0 22 22,-6 132-101,-2-96 0,-3 35 3,0 51-2,6-127-7,1 1 0,1-1-1,10 42 1,-10-59 23,0-1-1,0 1 1,7 12-1,-9-20-239,0 0 0,1 1 0,-1-1 0,1 0 0,-1 0 1,1 0-1,0 0 0,0 0 0,0 0 0,0 0 0,0-1 0,1 1 0,-1-1 0,0 0 0,1 1 0,-1-1 0,5 1 1,10 2-10914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6:49.3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109 272 16511,'4'24'0,"3"14"0,3 8 0,5 8 0,-1 9 0,3 9 0,-3 0 0,-3 5 0,-4-8 0,-4 2 0,-6-18 0,-1-10 0,-3-10 0,1-8-767,2-22-1,0-2-9856</inkml:trace>
  <inkml:trace contextRef="#ctx0" brushRef="#br0" timeOffset="494.67">0 0 17151,'57'44'182,"119"69"-1,-148-98-141,-1-2 0,2-1 0,-1-2 0,38 10-1,123 13 274,-188-33-309,-1 0-1,1 0 0,0 0 1,-1 0-1,1 0 0,0 0 1,-1 1-1,1-1 1,0 0-1,-1 0 0,1 0 1,-1 1-1,1-1 0,0 0 1,-1 1-1,1-1 1,-1 1-1,1-1 0,-1 1 1,1-1-1,0 1 1,-6 10 57,-28 15 33,23-19-68,-32 23-56,2 2-1,1 1 1,2 3-1,1 1 1,2 1-1,-38 55 1,65-82-1,0 0 0,1 0 0,0 0 0,-4 14 0,9-22 26,0 0-1,0 0 0,0 0 1,0 0-1,0 1 1,1-1-1,0 0 1,0 0-1,0 1 0,0-1 1,0 0-1,0 0 1,1 0-1,0 1 0,-1-1 1,1 0-1,0 0 1,1 0-1,-1 0 1,0 0-1,4 4 0,23 25 6,-12-14 0,0 1 0,-1 0 0,-1 0 0,17 33 0,22 86-64,-52-135-140,0-3 137,-1 1 0,0-1 0,0 1 0,0-1-1,0 1 1,0-1 0,0 1 0,1-1 0,-1 1 0,0-1 0,0 1 0,1-1 0,-1 0-1,0 1 1,1-1 0,-1 1 0,0-1 0,1 0 0,-1 1 0,1-1 0,-1 0-1,1 0 1,-1 1 0,0-1 0,1 0 0,-1 0 0,1 0 0,-1 0 0,1 1-1,-1-1 1,1 0 0,-1 0 0,1 0 0,-1 0 0,1 0 0,0 0 0,8-3-10237</inkml:trace>
  <inkml:trace contextRef="#ctx0" brushRef="#br0" timeOffset="822.08">984 586 17023,'4'24'0,"5"15"0,-5 3 0,0 6 0,-4-5 0,-1 2 0,-2-10 0,0-5 0,2-7 0,1-9 0,0-14 0,0-18-639,7-7 127,-2 1-10880</inkml:trace>
  <inkml:trace contextRef="#ctx0" brushRef="#br0" timeOffset="1155.27">639 297 18175,'22'6'30,"-1"0"0,1-2 0,0-1 0,0-1 0,33 0 0,113-15 258,-94 6-222,-38 4 55,0-2 1,66-17-1,-29-4-2746,-63 21-8703</inkml:trace>
  <inkml:trace contextRef="#ctx0" brushRef="#br0" timeOffset="1484.87">913 866 18943,'14'11'0,"10"7"0,-2-2 0,3 2 0,6 1 0,2 2 0,-6-8 0,1-5 0,1-11 0,0-9 0,-4-1 0,-4-3-256,-4-2 128,-7-3-640,1 6 0,-1 1-11391</inkml:trace>
  <inkml:trace contextRef="#ctx0" brushRef="#br0" timeOffset="1841.92">1641 528 19583,'4'6'0,"3"4"0,4-6 0,3-1 0,4-6 0,7-1 0,-10-1 0,-2-6 0,8 2 0,4 1-256,-8 1 128,-5-4-640,-8 3 128,-4 2-384,-1 2 129,-3 0-641,0 1 0,-2 2-7296</inkml:trace>
  <inkml:trace contextRef="#ctx0" brushRef="#br0" timeOffset="2172.03">1643 744 15488,'6'-1'0,"5"-3"128,3 4 128,3 4 0,5-3 0,0 3-256,4-1 0,-1-3-512,0 0 128,0 0-10752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6:51.8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 57 14336,'-9'2'0,"-3"5"0,14-3 0,8 0 0,-3-3 0,1 2 0,-2-1 0,-2-2 0,1-2 0,-1-1-384,2-2 0,0-2-9216</inkml:trace>
  <inkml:trace contextRef="#ctx0" brushRef="#br0" timeOffset="860.08">9 45 14976,'21'10'0,"-19"-9"0,0 0 0,0-1 0,1 1 0,-1 0 0,0 0 0,0 1 0,0-1 0,0 0 0,0 1 0,0-1 0,-1 1 0,1-1 0,0 1 0,-1 0 0,1 0 0,-1 0 0,0 0 0,0 0 0,2 4 0,30 181 507,-24-127-353,-4-16 20,-1 0-1,-2 0 1,-3 0 0,-1 0-1,-2 0 1,-14 64 0,18-97-110,8-16-83,14-25-1524,-17 22 33,16-20-7855</inkml:trace>
  <inkml:trace contextRef="#ctx0" brushRef="#br0" timeOffset="1827.52">0 27 16511,'9'0'0,"0"1"0,0-1 0,0 0 0,-1-1 0,1 0 0,0 0 0,0-1 0,8-3 0,1 0 0,1 1 0,-1 1 0,1 0 0,0 2 0,20 0 0,-34 1 0,-1 0 0,1 0 0,0 1 0,0 0 0,0 0 0,-1 0 0,1 1 0,-1-1 0,1 1 0,-1 0 0,1 1 0,-1-1 0,0 1 0,0-1 0,0 1 0,-1 1 0,1-1 0,-1 0 0,1 1 0,-1 0 0,0-1 0,-1 1 0,1 1 0,-1-1 0,4 8 0,-4-6 6,-1 1 0,1-1 0,-1 1 0,-1-1 0,1 1 0,-1 0 0,-1-1 0,1 1 0,-1-1 0,0 1 0,0-1 0,-1 1 0,0-1 0,0 0 0,0 1 0,-1-1 0,-6 10 0,-7 10 41,-1 0 0,-30 35 0,29-39-40,4-4 49,0 1-1,-12 22 0,23-35-39,0 0 1,0 0-1,1 0 1,-1 0-1,2 1 0,-1-1 1,0 1-1,1-1 1,0 1-1,1-1 1,0 14-1,0-19-9,1 0-1,-1 1 1,1-1-1,-1 0 1,1 0-1,-1 0 1,1 1-1,0-1 1,0 0-1,0 0 1,-1 0-1,1 0 1,0 0-1,0 0 1,0 0-1,1-1 1,-1 1-1,0 0 1,0 0-1,0-1 1,0 1 0,2 0-1,35 9 102,-17-4-67,-7 0-5,0 0 0,0 2 0,-1 0 0,0 0 1,0 1-1,-1 1 0,0 0 0,17 19 0,-11-9 37,-1 2 1,-1 0-1,27 47 0,-28-36 172,-10-10-2985,-4-4-7948</inkml:trace>
  <inkml:trace contextRef="#ctx0" brushRef="#br0" timeOffset="2174.73">760 471 17535,'-9'41'245,"2"1"-1,2 1 1,1-1-1,4 73 0,0-71-164,0-30-31,0-9-32,-1-1-1,1 0 0,0 1 1,1-1-1,-1 1 1,1-1-1,0 0 0,0 1 1,2 4-1,3-6 4,-1-11-45,4-14-55,-6 6-482,0-1 1,-1 1-1,0-1 1,-2-25-1,0 36-43,0-37-9955</inkml:trace>
  <inkml:trace contextRef="#ctx0" brushRef="#br0" timeOffset="2511.83">633 379 14592,'-8'-8'1,"-39"-36"35,43 41-27,0 1-1,0-1 0,-1 0 0,1 1 0,0 0 1,-1 0-1,1 0 0,-1 1 0,0 0 0,-7-2 1,-4 6 158,14 5 190,2-7-317,1 0 0,-1 0 0,1 0 0,0 0 1,-1 0-1,1 0 0,0-1 0,0 1 0,0 0 0,0 0 1,0 0-1,0-1 0,0 1 0,0-1 0,0 1 0,0-1 1,0 1-1,0-1 0,0 0 0,1 1 0,1-1 1,8 1 130,0-1 0,0-1 0,0 0 1,0 0-1,0-1 0,17-5 0,9-1 145,31-5 172,72-24 0,-110 27-470,-1-1 0,-1-1 0,0-2 1,51-32-1,-51 20 101,-16 16-4035,-14 19-6132</inkml:trace>
  <inkml:trace contextRef="#ctx0" brushRef="#br0" timeOffset="2844.94">1044 644 20479,'18'8'0,"10"9"0,4-13 128,6-7-128,2-2 0,3-4-512,-2-10 128,-2 1-13823</inkml:trace>
  <inkml:trace contextRef="#ctx0" brushRef="#br0" timeOffset="3362.93">1749 333 19839,'13'40'-510,"-8"-28"254,-1 0-1,0 1 1,2 17-1,0 111 257,1 19 0,0-136-20,-7-24 19,1 0 0,-1 0-1,0 0 1,0 0 0,0 0-1,1 0 1,-1 1 0,0-1-1,0 0 1,1 0 0,-1 0-1,0 0 1,0 0 0,1 0-1,-1 0 1,0 0 0,0 0-1,0 0 1,1 0 0,-1 0-1,0 0 1,0 0 0,1-1-1,-1 1 1,0 0 0,0 0-1,0 0 1,1 0 0,-1 0-1,0 0 1,0-1 0,0 1-1,1 0 1,-1 0 0,0 0-1,0 0 1,0-1 0,0 1-1,0 0 1,0 0 0,1 0-1,-1-1 1,0 1 0,0 0-1,2-5-32,0 1 0,0-1 0,0 0-1,-1 0 1,1 1 0,0-11-1,-1 1-78,0 0-1,-1 0 0,-1 0 0,0 0 1,-1 0-1,0 0 0,-1 1 0,-1-1 0,0 1 1,-1 0-1,-1 0 0,0 0 0,0 1 1,-10-15-1,7 14 107,1-2 0,1 1 0,0-1 0,-5-16 1,10 25 16,1-1 0,0 1 0,0 0 0,1-1 0,-1 1 0,1 0 0,1-1 0,-1 1 0,1-1 0,1 1 0,-1 0 0,1 0 0,3-8 1,-2 7 41,1 0 0,-1 1 0,2 0 1,-1-1-1,1 1 0,0 1 0,0-1 1,1 1-1,-1 0 0,1 0 0,0 0 1,1 1-1,-1 0 0,1 0 1,0 1-1,0 0 0,8-3 0,-5 2 9,0 1-1,1 0 0,-1 1 0,1 0 1,0 1-1,0 0 0,0 0 0,-1 1 1,1 0-1,0 1 0,15 4 0,-25-5-51,0 0 0,1 0 0,-1 1 1,0-1-1,0 0 0,0 1 0,0-1 0,0 1 0,0 0 0,0-1 0,0 1 0,0 0 0,0 0 0,0-1 0,0 1 0,-1 0 0,1 0 0,0 0 0,0 0 0,-1 0 0,1 0 0,-1 0 0,1 0 0,0 2 0,-1-1 2,0 0 0,0 0-1,0 1 1,0-1 0,0 0 0,0 0 0,-1 0 0,1 1 0,-1-1 0,1 0 0,-1 0-1,-1 3 1,-4 5 52,0 1 0,-1-1 0,-13 16 0,-81 83 300,90-98-299,10-10-61,0 0 0,0 0 0,0 0 0,0 1 0,0-1 1,0 0-1,0 1 0,0-1 0,0 1 0,1-1 0,-1 1 0,1-1 0,-1 1 1,1-1-1,-1 1 0,1 0 0,0-1 0,0 1 0,0 0 0,0-1 0,0 1 1,0 0-1,0-1 0,1 1 0,-1-1 0,1 1 0,-1 0 0,1-1 1,-1 1-1,1-1 0,0 1 0,0-1 0,0 0 0,0 1 0,2 1 0,3 4 20,2 1 0,-1-1-1,1-1 1,15 10 0,-9-6-15,4 5 13,0 0 0,-1 1 0,24 29-1,-27-26-1533,22 35-1,-26-36-9749</inkml:trace>
  <inkml:trace contextRef="#ctx0" brushRef="#br0" timeOffset="4265.98">2432 405 19455,'-1'1'0,"-9"19"0,11-20 0,-1 1 0,1-1 0,-1 1 0,1-1 0,0 1 0,-1-1 0,1 1 0,-1-1 0,1 0 0,0 1 0,-1-1 0,1 0 0,0 1 0,-1-1 0,1 0 0,0 0 0,0 0 0,-1 0 0,1 0 0,1 0 0,0 1-2,0 0-1,0 1 1,0-1-1,1 0 1,-1 1 0,-1-1-1,1 1 1,0 0-1,0-1 1,0 1-1,-1 0 1,1 0-1,-1 0 1,0 1-1,0-1 1,0 0-1,0 0 1,0 1-1,1 3 1,13 51-84,-13-47 72,4 25-21,-1 1-1,0 57 0,-16-156 36,9 37 0,-1-41 0,-3 0 0,-25-108 0,26 154 0,-21-63 0,23 82 0,1 9 0,3 12 0,2-8 0,1 1 0,0-1 0,0 0 0,1 0 0,1 0 0,0-1 0,0 1 0,1-2 0,14 17 0,-17-22 0,0 0 0,1 0 0,-1-1 0,1 1 0,0-1 0,0 0 0,0 0 0,0-1 0,1 0 0,-1 0 0,1 0 0,-1 0 0,1-1 0,0 0 0,0 0 0,-1-1 0,1 1 0,0-1 0,0 0 0,0-1 0,11-2 0,-6 0-10,-1 0-1,1-1 0,-1-1 1,0 0-1,-1 0 0,1-1 1,-1 0-1,0 0 0,0-1 1,-1 0-1,9-11 0,-1 1-14,-1 0-1,-1-2 1,0 1-1,14-30 0,-19 30 28,-2-1-1,6-19 1,-8 23 15,0 27 111,-1 30-72,-1 0 1,-2 0 0,-9 81 0,5-89-50,-2 21-2,-7 153-52,12-201-279,0 1 1,1-1 0,0 0-1,0 0 1,0 0 0,1 0-1,4 8 1,4 13-11109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7:00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182 221 19327,'15'44'0,"-16"-45"1,1 1-1,0 0 1,-1-1-1,1 1 1,0-1-1,0 1 1,-1-1-1,1 1 1,0 0-1,0-1 1,0 1-1,0-1 1,0 1-1,-1-1 1,1 1-1,0-1 1,0 1-1,0-1 1,0 1-1,1-1 1,-1 1-1,0-1 1,0 1-1,0-1 1,0 1-1,0-1 1,1 1-1,-1-1 1,0 1-1,0 0 1,1-1-1,-1 1 1,0-1-1,1 0 1,15 9 40,15 23 50,-26-23-75,-1 0 1,0 0-1,0 1 0,-1 0 1,0 0-1,-1-1 1,0 2-1,0-1 0,-1 0 1,0 0-1,0 0 1,-1 1-1,0-1 0,-1 0 1,0 0-1,-1 1 1,-5 16-1,-4 12 89,-3-1 1,-31 65-1,34-81-98,0 1-71,0-1 0,-25 32 0,36-52 38,-1-1 0,0 1-1,1 0 1,-1 0-1,1 0 1,-1 0 0,0-1-1,0 1 1,0 0-1,1-1 1,-1 1 0,0-1-1,0 1 1,0-1 0,0 1-1,0-1 1,0 1-1,-2-1 1,3 0 11,-1 0 0,1 0 0,-1 0 0,0-1 0,1 1 0,-1 0 0,1 0 0,-1-1 0,1 1 0,-1 0 0,1-1 0,-1 1 0,1-1 0,-1 1 0,1-1 0,0 1 0,-1 0 0,1-1 0,-1 0 0,1 1 0,0-1 0,-1 0-1,-1-6-452,-1 0-1,1 0 0,1 0 0,-2-9 0,2 9-478,-6-30-9826</inkml:trace>
  <inkml:trace contextRef="#ctx0" brushRef="#br0" timeOffset="503.71">0 0 15872,'0'2'1,"1"-1"0,-1 1 0,0-1 1,1 1-1,-1-1 0,1 1 1,-1-1-1,1 1 0,0-1 1,-1 1-1,1-1 0,0 0 1,0 0-1,0 1 0,0-1 1,0 0-1,0 0 0,1 0 0,-1 0 1,0 0-1,1 0 0,-1-1 1,0 1-1,1 0 0,1 0 1,48 14 67,-16-5-23,15 14 95,-37-17-86,1 0 1,0-1-1,19 6 1,0-5 126,1-2 1,43 2 0,-41-4 119,61 11-1,-97-14-296,1 0-1,0 0 0,0 0 0,0 0 0,0 1 0,-1-1 0,1 0 0,0 0 1,0 1-1,0-1 0,-1 0 0,1 1 0,0-1 0,0 0 0,-1 1 0,1-1 1,0 1-1,-1-1 0,1 1 0,-1 0 0,1-1 0,-1 1 0,1 0 0,-1-1 1,1 1-1,-1 0 0,1 0 0,-1-1 0,0 1 0,0 0 0,1 0 0,-1 0 1,0-1-1,0 1 0,0 0 0,0 0 0,0 0 0,0 0 0,0-1 0,0 1 1,0 0-1,0 0 0,0 0 0,-1 0 0,1-1 0,0 1 0,-1 0 0,1 0 1,0-1-1,-1 1 0,1 0 0,-1-1 0,1 1 0,-1 0 0,-1 0 0,-4 7 22,-1 0 0,-1-1-1,-13 11 1,13-12 3,-161 130 120,169-135-149,-1 0 0,1-1 0,0 1 0,-1-1 0,1 1 0,0 0 0,0-1 0,-1 1 0,1 0 0,0 0 0,0-1 0,0 1 0,0 0 0,0-1 0,0 1 0,0 0 0,0 0 0,0-1 0,0 1 0,1 0 0,-1-1 0,0 1 0,0 0 0,1-1 0,-1 1 0,0 0 0,1-1 0,-1 1 0,1-1 0,-1 1 0,1-1 0,0 2 0,20 22 0,-14-18 0,3 8 0,0 0 0,-1 1 0,-1 0 0,0 0 0,-1 1 0,-1 0 0,-1 0 0,6 27 0,-3-16 0,21 52 0,-29-78 13,0 0-1,1-1 1,-1 1-1,0 0 1,1 0-1,-1 0 1,1 0-1,0-1 0,-1 1 1,1 0-1,-1-1 1,1 1-1,0 0 1,0-1-1,-1 1 0,1-1 1,0 1-1,0-1 1,0 0-1,0 1 1,-1-1-1,1 0 1,0 1-1,0-1 0,0 0 1,0 0-1,0 0 1,0 0-1,0 0 1,0 0-1,0 0 1,0 0-1,0 0 0,1-1 1,2 0-271,0-1 1,0 0 0,0-1-1,0 1 1,7-6 0,-4 3-1024,16-11-9513</inkml:trace>
  <inkml:trace contextRef="#ctx0" brushRef="#br0" timeOffset="845.79">1067 262 18303,'-10'3'0,"4"0"0,7-2 0,1 0 0,0-1 0,-1 1 0,1 0 0,-1-1 0,1 1 0,-1 0 0,0 0 0,1 0 0,-1 0 0,0 0 0,1 0 0,-1 0 0,0 1 0,0-1 0,0 0 0,0 1 0,0-1 0,0 1 0,-1-1 0,1 1 0,0-1 0,-1 1 0,1-1 0,-1 1 0,1 2 0,7 48 0,-7-41 0,10 65-13,-5-39-27,-1 0-1,-2 1 1,-1-1-1,-2 0 1,-6 42-1,3-68-989,0-21-1929,0-4-6491</inkml:trace>
  <inkml:trace contextRef="#ctx0" brushRef="#br0" timeOffset="1183.66">927 247 7040,'14'18'183,"-21"-37"562,-4-8 1164,11 27-1840,0-1 1,0 1-1,0-1 0,0 1 0,0 0 1,0-1-1,0 1 0,0-1 0,0 1 0,0-1 1,0 1-1,0-1 0,0 1 0,0-1 1,0 1-1,0 0 0,0-1 0,1 1 1,-1-1-1,0 1 0,0 0 0,0-1 1,1 1-1,-1 0 0,0-1 0,1 1 1,-1 0-1,0-1 0,1 1 0,-1 0 1,0-1-1,1 1 0,-1 0 0,1 0 1,-1 0-1,0-1 0,1 1 0,-1 0 1,1 0-1,-1 0 0,1 0 0,-1 0 1,1 0-1,-1 0 0,0 0 0,1 0 1,-1 0-1,1 0 0,-1 0 0,1 0 1,29 5 1141,-26-4-1154,52 11 792,103 7 1,-128-17-710,0-3 0,0 0 0,0-2 0,-1-1 0,34-9-1,-36 3-2464,-20 6-7829</inkml:trace>
  <inkml:trace contextRef="#ctx0" brushRef="#br0" timeOffset="1517.02">996 577 18815,'0'0'0,"8"-7"0,13 18 128,10 7-128,4-3 128,1 2-128,0-5 0,-1-2 0,3-10 0,1-6-384,-6-6 0,1-7-896,-4-4 129,0-6-641,-3-1 128,0-2-6784</inkml:trace>
  <inkml:trace contextRef="#ctx0" brushRef="#br0" timeOffset="1518.02">1997 404 16384,'-11'-4'0,"-3"-3"-128,18 3 0,11 3-1152,2-3 0,1-1-8192</inkml:trace>
  <inkml:trace contextRef="#ctx0" brushRef="#br0" timeOffset="1852.5">1853 578 16639,'11'3'0,"9"-1"0,-6 0 0,-2 0-128,5-2 128,4-2-1919,-3-2-1,2 0-6656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7:03.7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1131 361 16767,'-1'0'0,"-11"5"0,12-5 0,-1 0 0,1 0 0,0 0 0,0 0 0,-1 0 0,1 0 0,0 1 0,0-1 0,0 0 0,0 0 0,-1 0 0,1 0 0,0 0 0,0 1 0,0-1 0,0 0 0,0 0 0,-1 0 0,1 1 0,0-1 0,0 0 0,0 0 0,0 1 0,0-1 0,0 0 0,0 0 0,0 0 0,0 1 0,0-1 0,0 0 0,0 0 0,0 1 0,0-1 0,0 0 0,0 0 0,0 0 0,0 1 0,0-1 0,0 0 0,1 0 0,-1 0 0,0 1 0,0-1 0,0 0 0,0 0 0,0 0 0,1 1 0,-1-1 0,0 0 0,0 0 0,0 0 0,6 5 0,-15-8 42,1 1 0,-1 1 0,0 0 0,0 0 0,1 0 0,-12 2 0,-37-4 176,-5-7-51,-193-23 290,199 29-373,1 3 0,-93 9-1,-42 20 72,158-21-125,-1 1 1,1 1 0,-52 24-1,81-31-28,0-1 0,0 1 0,0-1 0,1 1 0,-1 0 0,1 0 0,-1 0 0,1 0-1,0 0 1,0 1 0,0-1 0,0 0 0,0 1 0,0 0 0,1 0 0,0-1-1,-1 1 1,1 0 0,0 0 0,0 0 0,0 0 0,1 0 0,-1 0 0,1 1 0,0-1-1,-1 0 1,2 0 0,-1 0 0,0 0 0,0 0 0,1 0 0,0 1 0,1 3-1,2 4 7,0-1-1,1 0 0,0 0 0,0 0 0,1-1 0,0 0 0,1 0 0,9 10 0,44 39-7,1-2 0,92 61 0,-128-98 0,1-1 0,55 27 0,-81-45 2,1 0-1,-1 1 0,1-1 0,-1 0 0,1 1 0,-1-1 0,1 0 0,0 0 0,-1 0 0,1 0 0,-1 0 0,1 0 0,0 0 0,-1 0 0,1 0 0,-1 0 1,1 0-1,0 0 0,-1 0 0,1 0 0,-1 0 0,1 0 0,0-1 0,-1 1 0,1 0 0,-1-1 0,1 1 0,-1 0 0,1-1 0,-1 1 0,1 0 1,-1-1-1,0 1 0,1-1 0,0-1 7,0 0-1,0 0 1,-1 0 0,1 0 0,-1 0-1,0 0 1,0 0 0,1 0 0,-1 0-1,-1-4 1,-9-48 147,-7-1 28,-22-93 380,35 129-501,0-5 88,0 1 0,-16-43 0,18 62-235,2 4-342,0 0-2282,0 0-8789</inkml:trace>
  <inkml:trace contextRef="#ctx0" brushRef="#br0" timeOffset="513.64">582 73 16639,'0'0'-192,"0"0"-255,8-15-3137,-1 9 3640,-1 0-1,1 1 1,-1 0 0,2 0 0,-1 1 0,0 0 0,1 0 0,0 1 0,0 0 0,0 0 0,0 1 0,0 0 0,1 0 0,14-1 0,-11 3 172,0-1 0,0 1 0,0 1 0,0 1 1,0-1-1,0 2 0,-1 0 0,1 0 0,-1 1 1,14 6-1,-24-9-208,0 0 0,0 0 0,0 0-1,1 0 1,-1 0 0,-1 0 0,1 0 0,0 0 0,0 0 0,0 0 0,0 1-1,-1-1 1,1 0 0,-1 1 0,1-1 0,-1 0 0,1 1 0,-1-1 0,0 0 0,0 1-1,0-1 1,0 1 0,0-1 0,0 1 0,0-1 0,0 0 0,0 1 0,-1-1 0,1 1-1,0-1 1,-1 0 0,1 1 0,-2 1 0,-3 9 61,-1 0 1,-13 21-1,9-16 23,8-15-84,1 0 0,0 0-1,0 1 1,0-1 0,0 0 0,0 0 0,1 1 0,-1-1 0,1 0 0,-1 1 0,1-1-1,0 0 1,0 1 0,0-1 0,0 1 0,0-1 0,1 0 0,-1 1 0,1-1 0,-1 0-1,1 1 1,0-1 0,0 0 0,0 0 0,0 0 0,0 0 0,3 4 0,0-3 2,0 0 1,0 0 0,0 0 0,0 0 0,0-1-1,0 1 1,1-1 0,-1 0 0,1-1 0,0 1 0,-1-1-1,9 1 1,-9-1-2,0 0 0,0 1 0,0-1 0,0 1 0,0-1 0,0 1 0,0 0 0,-1 0 0,1 1-1,4 3 1,-5-4 5,-3-1-31,1-1-1,-1 0 1,1 1-1,0-1 1,-1 0-1,1 1 1,-1-1-1,1 0 1,0 0-1,-1 1 1,1-1-1,-1 0 1,1 0-1,0 0 1,-1 0-1,1 0 1,0 0-1,-1 0 1,1 0-1,0 0 1,-1 0-1,2-1 1,4-2-2599,-2 1-7700</inkml:trace>
  <inkml:trace contextRef="#ctx0" brushRef="#br0" timeOffset="2073.26">717 1158 11648,'2'-2'1,"15"-11"187,2 22 139,-17-8-310,-1 0 26,0-1 0,0 1 0,1-1 0,-1 0 0,0 1 0,1-1 0,-1 0 0,0 0 0,1 0 0,-1 0 0,0 0-1,1 0 1,-1 0 0,0 0 0,1-1 0,-1 1 0,0 0 0,0-1 0,1 1 0,-1-1 0,0 0 0,0 1 0,0-1 0,0 0 0,0 0 0,0 1 0,0-1 0,0 0 0,0 0 0,0 0 0,0 0 0,0-2 0,27-36 800,-18 19-610,-1 1-1,0-2 1,-2 1-1,0-1 1,-1 0-1,-2 0 1,0-1-1,-1 0 1,0-37-1,-3 58-33,-2 4-61,-5 14 9,-5 25-12,4-6-58,2 1 0,2 1 0,1-1-1,3 52 1,0-87-74,0-1 0,0 1 0,0-1 0,0 0 0,0 1 0,0-1 0,1 1 0,-1-1 0,0 0 0,1 1-1,-1-1 1,1 0 0,0 1 0,-1-1 0,1 0 0,0 0 0,0 1 0,-1-1 0,1 0 0,0 0 0,0 0 0,0 0 0,2 1 0,-1-2-143,-1 1 0,1-1 0,0 0-1,-1 0 1,1 0 0,0 0 0,-1 0 0,1 0 0,-1 0 0,1-1 0,0 1 0,-1 0 0,1-1 0,-1 1 0,1-1 0,-1 0 0,1 0 0,-1 1 0,3-3 0,17-10-10164</inkml:trace>
  <inkml:trace contextRef="#ctx0" brushRef="#br0" timeOffset="2425.32">769 671 16895,'8'0'0,"4"1"0,-5 7 0,-5 5-128,5-5 0,-2-2-1151,12-15-1,0 1-8576</inkml:trace>
  <inkml:trace contextRef="#ctx0" brushRef="#br0" timeOffset="3096.66">1472 969 14720,'0'-1'40,"0"0"1,1 1 0,-1-1 0,0 0 0,1 0 0,-1 1 0,1-1 0,0 1 0,-1-1-1,1 0 1,-1 1 0,1-1 0,0 1 0,-1-1 0,1 1 0,0 0 0,0-1 0,-1 1-1,1 0 1,0-1 0,0 1 0,0 0 0,-1 0 0,1 0 0,0 0 0,0 0 0,0 0-1,0 0 1,-1 0 0,1 0 0,0 0 0,0 0 0,0 0 0,-1 1 0,1-1 0,1 1-1,19 2 602,41-4-189,1-3 1,-2-3-1,87-21 0,-147 28-443,0 0 0,-1 0 0,1 0 0,0 0 0,-1 0 0,1-1 0,0 1 0,-1 0-1,1 0 1,0 0 0,-1-1 0,1 1 0,-1 0 0,1-1 0,0 1 0,-1 0-1,1-1 1,-1 1 0,1-1 0,-1 1 0,1-1 0,-1 1 0,0-1 0,1 1 0,-1-1-1,0 1 1,1-2 0,-1 1-4,-1 0 1,1 0-1,-1 1 0,1-1 0,-1 0 0,0 0 0,1 1 1,-1-1-1,0 1 0,0-1 0,1 1 0,-1-1 0,0 1 1,0-1-1,0 1 0,-1-1 0,-44-14 103,10 9-105,0 2 1,-1 1-1,1 2 0,-52 4 0,83-1-20,12 0-28,31 4-88,53 3-60,-80-9 195,-8-1-5,0 1-1,0 0 0,0 0 1,0 1-1,0-1 0,0 0 1,0 1-1,4 1 0,-34 4-3346,12-5-7104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07:21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9 517 8832,'0'0'16,"0"1"1,0-1-1,0 0 1,0 0-1,0 0 1,0 0-1,0 1 1,0-1-1,0 0 1,0 0-1,0 0 1,0 0-1,1 0 1,-1 1-1,0-1 1,0 0-1,0 0 1,0 0-1,0 0 1,0 0-1,0 0 1,1 0-1,-1 0 1,0 1-1,0-1 1,0 0-1,0 0 1,1 0-1,-1 0 1,0 0-1,0 0 0,0 0 1,0 0-1,1 0 1,-1 0-1,0 0 1,0 0-1,0 0 1,0 0-1,0 0 1,1 0-1,-1 0 1,0 0-1,0 0 1,0-1-1,15-2 1663,14-9 854,-27 11-2483,0 0 1,0 0-1,0 0 0,0 0 0,0 0 0,0 1 0,0-1 0,0 1 0,1 0 1,-1-1-1,0 1 0,0 0 0,1 0 0,-1 0 0,0 1 0,0-1 1,1 1-1,-1-1 0,0 1 0,0 0 0,0-1 0,0 1 0,0 0 1,0 1-1,0-1 0,0 0 0,0 0 0,1 3 0,3 0 2,-2 0 0,1 1 0,0-1-1,-1 1 1,0 1 0,0-1 0,0 0-1,4 10 1,2 8 7,-2 1 0,0 0-1,-1 0 1,-2 1 0,0 0-1,1 46 1,-5-8 130,-13 96 0,7-105-137,-2 0-1,-3 0 0,-2-1 0,-36 98 0,44-140-86,4-9-122,-1 0 0,1-1 0,0 1 0,-1 0-1,1-1 1,-1 1 0,0-1 0,1 1 0,-1 0 0,0-1 0,0 0 0,0 1 0,0-1 0,0 1 0,0-1 0,-1 0 0,1 0 0,0 0 0,0 0 0,-1 0 0,1 0 0,-3 1 0,-3-2-8611</inkml:trace>
  <inkml:trace contextRef="#ctx0" brushRef="#br0" timeOffset="1236.46">1 406 11136,'3'18'194,"-3"-17"-180,0-1-1,0 0 0,0 0 0,0 0 1,1 1-1,-1-1 0,0 0 0,0 0 1,0 1-1,0-1 0,1 0 0,-1 0 1,0 0-1,0 0 0,1 1 0,-1-1 1,0 0-1,0 0 0,1 0 0,-1 0 1,0 0-1,0 0 0,1 0 0,-1 0 1,0 0-1,0 0 0,1 0 0,-1 0 1,0 0-1,0 0 0,1 0 0,-1 0 1,1 0-1,1-2 74,1 1 0,-1-1 0,0 0 0,1 0 0,-1 0 0,0 0-1,0 0 1,0 0 0,3-5 0,7-8 76,1 1 0,0 1 0,2 0 0,-1 1 0,1 1 0,1 0 0,0 1 0,1 0-1,0 2 1,0 0 0,1 1 0,-1 0 0,2 2 0,-1 0 0,1 1 0,-1 1 0,1 0 0,0 2-1,0 0 1,0 1 0,35 5 0,-47-3-127,-1-1 0,0 1-1,0 0 1,0 0 0,0 0-1,0 1 1,0 0 0,-1 0 0,0 1-1,1 0 1,-1-1 0,-1 2-1,1-1 1,0 1 0,5 7-1,-2-1 54,-1 0 1,0 1-1,0 0 0,-1 0 0,-1 1 0,6 17 0,-10-26-70,0 0 1,0 0 0,-1 0-1,1 0 1,-1 0 0,0-1-1,0 1 1,0 0 0,-1 0-1,1 0 1,-1 0 0,0 0-1,0-1 1,0 1 0,-3 4-1,1-1 11,-1-1 0,0 0 0,0 0-1,0 0 1,-1 0 0,0-1-1,-10 9 1,3-5 19,-1 1 0,-1-1 0,1-1 1,-1-1-1,-1 0 0,-28 10 0,32-14-15,12-5 1,20-3 2,0 3-37,1 0 0,-1 1 0,0 2 0,37 4 0,-51-4 0,0 1 0,0 0 0,-1 0 0,1 1 0,-1-1 0,0 1 0,0 1 0,0-1 0,0 1 0,-1 0 0,1 0 0,-1 1 0,0 0 0,0 0 0,-1 0 0,1 0 0,-1 1 0,6 11 0,-6-10 0,0 0 0,-1 0 0,1 0 0,2 11 0,-6-15 0,1 0 0,-1-1 0,0 1 0,0 0 0,0 0 0,0 0 0,0-1 0,-1 1 0,1 0 0,-1 0 0,0-1 0,0 1 0,0-1 0,0 1 0,0 0 0,-2 2 0,-6 10 42,0-1 0,-1 0 0,-1-1 0,0 0-1,-16 15 1,22-24-25,0 0-1,-1 0 1,1 0 0,-1-1-1,0 0 1,0 0-1,0 0 1,0-1 0,0 0-1,-1 0 1,1 0 0,-1-1-1,1 0 1,-1 0-1,1-1 1,-12 0 0,-27-6 61,31 4-119,0 0-1,0 0 0,-1 2 0,1 0 0,-1 0 0,1 1 1,-21 5-1,31-4-2411,0 1-8683</inkml:trace>
  <inkml:trace contextRef="#ctx0" brushRef="#br0" timeOffset="2018.01">866 1030 13824,'-6'0'7,"4"0"2,0 0-1,0 1 0,0-1 1,0 0-1,-1 0 0,1 0 1,0-1-1,0 1 0,0-1 1,0 1-1,0-1 0,0 1 1,0-1-1,0 0 0,0 0 1,-1-1-1,16-23 205,-2-3-141,-7 15 89,2 0 0,11-22 0,-17 35-54,1 3-73,-1-1 1,0 1 0,1 0-1,-1 0 1,1 0 0,0-1-1,2 5 1,9 17 33,-7-15-13,-1-1 0,0 1 0,0 0 0,-1 0 0,0 0 0,-1 0 0,0 1 0,0-1 0,0 17 1,-2-20 25,0 10-263,0-16 146,0 0-1,0 0 0,0 0 0,0 0 0,0 0 1,0 0-1,0 0 0,0 1 0,0-1 0,0 0 1,0 0-1,0 0 0,0 0 0,-1 0 0,2 0 1,-1 1-1,0-1 0,0 0 0,0 0 0,0 0 1,0 0-1,0 0 0,0 0 0,0 1 0,0-1 1,0 0-1,0 0 0,0 0 0,0 0 0,0 0 1,0 0-1,0 0 0,0 0 0,1 1 0,-1-1 1,0 0-1,0 0 0,0 0 0,0 0 0,0 0 1,0 0-1,0 0 0,0 0 0,1 0 0,-1 0 1,0 0-1,0 0 0,0 0 0,0 0 0,0 0 1,0 0-1,1 0 0,-1 0 0,0 0 0,0 0 1,0 0-1,0 0 0,0 0 0,0 0 0,1 0 1,-1 0-1,0 0 0,0 0 0,0 0 0,0 0 1,0 0-1,0-1 0,4-3-8880</inkml:trace>
  <inkml:trace contextRef="#ctx0" brushRef="#br0" timeOffset="2352.11">875 718 14848,'7'9'0,"4"6"0,-7-11 0,-3-3-256,-1-1 0,0 0-1536,0 0 128,0 0-5632</inkml:trace>
  <inkml:trace contextRef="#ctx0" brushRef="#br0" timeOffset="3035.23">858 132 12800,'2'11'196,"2"-16"215,9-10 6,11-3-55,2 0 0,46-23 0,-6 4 194,-65 36-540,1 0 0,-1 0 1,0 1-1,0-1 0,1 0 0,-1 0 0,0 1 0,1-1 0,-1 1 1,1-1-1,-1 1 0,1 0 0,-1-1 0,1 1 0,-1 0 0,1 0 1,-1 0-1,1 0 0,-1 0 0,1 1 0,-1-1 0,0 0 0,1 1 0,-1-1 1,1 1-1,-1-1 0,2 2 0,-2-1-5,1 1 0,-1 0 0,0-1 0,0 1 0,0 0 0,-1 0 0,1-1 0,0 1 0,-1 0 0,1 0 0,-1 0 0,1 0 0,-1 0 0,0 0 0,0 0 0,0 0 0,0 0 0,0 0 0,0 0 0,-1 2 0,-5 24 24,0-1-1,-2 0 1,-1 0 0,-2-1 0,-13 26 0,0 1-9,23-51-27,0 0 1,0 0 0,0 0-1,1 0 1,-1 0 0,1 1 0,-1-1-1,1 0 1,0 0 0,-1 0 0,1 0-1,0 1 1,1-1 0,-1 0-1,0 0 1,1 0 0,-1 0 0,1 0-1,1 4 1,0-3 2,0-1 0,0 1 0,1-1 0,-1 0 0,0 0 0,1 0 0,0 0-1,-1 0 1,1 0 0,0-1 0,0 1 0,0-1 0,4 1 0,48 11 333,-45-11-266,-1-1-1,1 1 1,-1 1-1,0 0 1,10 4-1,-2-1 237,-5-3-2871,-1-1-7588</inkml:trace>
  <inkml:trace contextRef="#ctx0" brushRef="#br0" timeOffset="4649.27">2079 495 11136,'-234'-9'2538,"152"8"-1851,31-1-149,0 2-1,0 2 1,-73 14 0,121-16-509,1 0 1,-1 1-1,0 0 1,1-1 0,-1 1-1,1 0 1,-1 1-1,1-1 1,0 0 0,-1 1-1,1-1 1,0 1 0,0 0-1,0-1 1,0 1-1,0 0 1,0 0 0,1 1-1,-1-1 1,0 0 0,1 0-1,0 1 1,0-1-1,0 1 1,0-1 0,0 1-1,0 0 1,1-1-1,-1 5 1,1-3-11,0 0-1,0 0 1,1 0-1,0 0 1,0 0-1,0 0 1,0 0-1,0 0 1,1-1-1,0 1 1,0-1-1,0 1 1,0-1-1,0 1 1,1-1-1,0 0 1,-1 0-1,1-1 1,4 4-1,8 5 37,1 0 1,26 13-1,16 9 78,-48-24-104,0 0 0,-1 0 0,0 1 0,0 0 1,-1 1-1,-1 0 0,0 0 0,0 1 0,-1 0 1,6 18-1,-5-15-19,0 0 1,1 0-1,1 0 1,0-1-1,16 19 1,-20-27 10,0-1 0,1-1 1,-1 1-1,1-1 0,0 1 1,1-2-1,-1 1 0,1-1 1,8 4-1,-15-8-15,1 1-1,-1 0 1,1 0-1,-1 0 1,1-1 0,-1 1-1,1 0 1,-1-1-1,1 1 1,-1 0-1,0-1 1,1 1 0,-1-1-1,0 1 1,1 0-1,-1-1 1,0 1-1,0-1 1,1 1 0,-1-1-1,0 1 1,0-1-1,0 1 1,1-1-1,-1 1 1,0-1-1,0 1 1,0-1 0,0 1-1,0-1 1,0 0-1,0 1 1,0-1-1,-1 1 1,1-1 0,0 1-1,0-2 1,-4-23 81,3 21-85,-14-47 118,3-1 0,-10-102 0,22 152-139,0-1 0,-1 1 1,1 0-1,0-1 0,-1 1 0,1 0 0,-1 0 0,0 0 0,0 0 0,0-1 0,0 1 0,0 0 0,0 1 0,-1-1 0,1 0 0,-1 0 0,-2-2 0,8 0-3202,-1 0-7552</inkml:trace>
  <inkml:trace contextRef="#ctx0" brushRef="#br0" timeOffset="5183.29">1753 115 11520,'5'2'128,"1"0"0,-1-1 0,1 0 0,0 0 0,0 0 0,-1-1 0,1 0 0,0 0 0,0 0 0,0-1 0,-1 1 0,1-2 0,0 1 0,10-4 0,-2 1 184,0 2 1,0-1 0,0 2 0,0 0 0,0 1 0,0 0 0,0 1 0,23 4 0,-36-5-296,0 0 1,0 1 0,1-1 0,-1 0-1,0 0 1,0 1 0,0-1 0,0 1-1,0-1 1,0 1 0,0-1 0,0 1-1,0-1 1,0 1 0,0 0 0,0 0-1,0-1 1,-1 1 0,1 0 0,0 0-1,-1 0 1,1 0 0,0 0 0,-1 0 0,1 0-1,-1 0 1,1 0 0,-1 0 0,0 0-1,0 1 1,1-1 0,-1 0 0,0 0-1,0 0 1,0 0 0,0 0 0,0 1-1,0-1 1,-1 0 0,1 0 0,0 0-1,0 0 1,-1 0 0,1 0 0,-1 0 0,1 0-1,-1 0 1,1 0 0,-1 0 0,0 0-1,0 0 1,-1 2 0,-4 5 46,-1 0 0,0 0 0,-1-1 0,-9 8 0,15-13-46,-3 2 12,-1 1-1,1-1 0,0 1 0,0 1 0,1-1 1,0 1-1,0-1 0,-7 13 0,10-15-19,1-1-1,-1 0 0,1 1 1,-1-1-1,1 1 0,0-1 1,0 0-1,0 1 0,0-1 1,1 1-1,-1-1 0,1 0 1,-1 1-1,1-1 0,0 0 1,0 0-1,0 1 0,0-1 1,0 0-1,0 0 0,1 0 0,-1 0 1,1 0-1,-1-1 0,1 1 1,0 0-1,-1-1 0,5 3 1,-3-1 3,1-1 0,-1 1 0,1-1 0,-1 0 1,1 0-1,0-1 0,0 1 0,0-1 0,0 0 0,0 0 0,0 0 1,0 0-1,0-1 0,0 0 0,1 0 0,-1 0 0,0 0 1,0 0-1,0-1 0,0 0 0,0 0 0,6-2 0,-7 2-508,0-1 0,1 1-1,-1-1 1,0 0 0,0 0-1,0-1 1,0 1 0,0 0 0,3-5-1,-2 3-8442</inkml:trace>
  <inkml:trace contextRef="#ctx0" brushRef="#br0" timeOffset="6175.6">2059 974 14464,'56'-4'405,"-55"4"-192,-1 0-42,0 0 42,0 0-42,17 59 1877,-14-43-1955,-2-9-17,1-1-1,-2 1 0,1-1 0,-1 12 0,-16-49 202,7 4-251,1-1 0,1 0-1,2 0 1,-4-52-1,8 79-25,1 0 0,0 0 0,0 0 0,0 0 0,0-1 0,0 1 0,1 0 0,-1 0 0,0 0 0,0 0 0,1 0 0,-1 0 0,1 0 0,-1 0 0,1 0 0,-1 0 0,1 0 0,0 0 0,-1 0 0,1 0 0,0 0 0,0 0 0,0 1 0,0-1 0,0 0 0,-1 1 0,1-1 0,0 0 0,0 1 0,1-1 0,-1 1 0,0 0 0,0-1 0,0 1 0,0 0 0,0 0 0,0-1 0,0 1 0,1 0 0,-1 0 0,0 0 0,0 1 0,0-1 0,2 0 0,0 1 0,1-1 0,-1 1 0,0 0 0,1 0 0,-1 0 0,0 1 0,0-1 0,0 1 0,0 0 0,0-1 0,0 1 0,0 1 0,0-1 0,2 3 0,17 28 0,-19-28 0,0 0 0,0 0 0,0 0 0,1 0 0,0-1 0,0 1 0,0-1 0,0 0 0,1 0 0,0-1 0,6 5 0,-9-7 0,1 1 0,0-1 0,0 1 0,0-1 0,0 0 0,0 0 0,0 0 0,0-1 0,5 1 0,-6-1 0,-1 0 0,1-1 0,0 1 0,-1-1 0,1 0 0,-1 1 0,1-1 0,-1 0 0,0 0 0,1 0 0,-1 0 0,0 0 0,0 0 0,1 0 0,-1-1 0,0 1 0,0 0 0,0-1 0,-1 1 0,2-3 0,21-35 0,27-70 0,-46 101 0,-10 28 0,2-1 0,1 1 0,0 1 0,1 23 0,1-34 0,0 11-36,1 1-1,6 40 0,10 5-2924,-13-59-7663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13:50.8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162 0 14592,'-24'48'266,"-25"76"1,25-51 17,3 1 1,-18 121-1,36-166-274,2-1-1,0 1 0,2 0 1,1 0-1,2 0 0,0-1 1,2 0-1,1 0 0,1 0 1,2-1-1,0 0 0,2 0 1,1-2-1,1 1 0,21 26 1,-28-42 22,0-1 0,1 0 0,1 0 0,0-1 0,0 0 0,0-1 0,1 0 0,0-1 0,0 0 0,20 9-1,-25-13-16,-1-1-1,1 1 1,0-1-1,0 0 0,0 0 1,0-1-1,0 1 0,0-1 1,0 0-1,0 0 0,-1-1 1,1 0-1,0 0 0,0 0 1,0 0-1,0-1 0,-1 1 1,1-1-1,-1 0 0,1-1 1,-1 1-1,0-1 0,0 0 1,0 0-1,0 0 0,-1 0 1,1-1-1,4-5 0,2-5 103,-1 0 0,0 0-1,-1-1 1,-1 0 0,0 0-1,-1 0 1,-1-1 0,0 0-1,-1 0 1,-1-1 0,3-30-1,-4-12 184,-10-117-1,3 123-228,-8-52 163,5 198-340,11-49 66,1 0 1,3-1-1,1 1 0,2-1 1,3-1-1,30 74 0,-37-104 40,0 0 0,1 0 0,1 0 0,0-1 0,0 0 0,1-1 0,0 1 0,1-2 0,0 1 0,1-2 0,0 1 0,0-1 0,1-1 0,0 0 0,25 10 0,-35-16 12,0-1-1,-1 1 0,1-1 0,0 1 1,0-1-1,0 0 0,0 0 0,0 0 1,0 0-1,0 0 0,0-1 0,0 1 1,0-1-1,0 1 0,0-1 0,0 0 1,0 1-1,-1-1 0,1 0 0,0 0 1,0 0-1,-1-1 0,1 1 0,-1 0 1,1-1-1,-1 1 0,0-1 0,1 1 1,-1-1-1,0 1 0,0-1 0,0 0 1,0 0-1,-1 1 0,2-4 0,3-8 103,0 0-1,-2 0 1,1 0-1,1-15 1,-3 14-63,42-259 237,-38 210-213,-3 0 0,-7-87-1,-5 81-2786,4 40-1926,-1-44-1,6 72-1803,0 1 7082</inkml:trace>
  <inkml:trace contextRef="#ctx0" brushRef="#br0" timeOffset="814.4">1211 951 14720,'17'7'314,"-17"-7"-302,0 1-1,0-1 1,0 0-1,0 1 1,0-1 0,0 1-1,-1-1 1,1 1-1,0-1 1,0 0-1,-1 1 1,1-1-1,0 1 1,0-1 0,-1 0-1,1 1 1,0-1-1,-1 0 1,1 0-1,-1 1 1,1-1-1,0 0 1,-1 0 0,1 0-1,-1 1 1,1-1-1,0 0 1,-1 0-1,0 0 1,-1 2-5,0-1 0,1 1 1,-1-1-1,1 1 0,-1 0 0,1 0 0,0 0 1,-1 0-1,1 0 0,0 0 0,0 0 0,1 0 1,-1 0-1,0 0 0,1 1 0,-1-1 1,1 0-1,0 3 0,-4 51 173,4-28-134,-3-8 6,-11 36 1,10-44-25,1 0 1,0 0 0,0 0-1,1 0 1,1 0-1,0 0 1,1 1 0,2 17-1,1-26-9,0-11 9,3-13 53,0-19 98,0-66 0,-6 73-108,2 1-1,1-1 1,14-58-1,-11 65-13,-1 1 0,4-45 0,-8 64-46,0-1 1,1 1-1,0-1 1,0 1 0,3-7-1,-4 11-10,-1 0 0,0 0 0,0 0 0,1 0 0,-1 0 0,1 0 0,-1 0 0,1 0 0,-1 1 0,1-1 0,-1 0 0,1 0 0,0 1 0,-1-1 0,1 0 0,0 1 0,-1-1 0,1 0 0,0 1 0,0-1 0,0 1 0,0 0 0,0-1 0,0 1 0,0 0 0,-1-1 0,1 1 0,0 0 0,0 0 0,0 0 0,0 0 0,0 0 0,0 0 0,0 0 0,0 0 0,0 0-1,1 1 1,-1 0-1,-1 0 0,1 0 0,-1 0 0,1 1 0,-1-1 0,0 0 0,1 0 0,-1 1-1,0-1 1,0 0 0,0 0 0,0 1 0,0-1 0,0 0 0,0 1 0,-1-1 0,1 0 0,-1 2-1,0 8 25,2 5-7,1-1 1,1 0 0,0 0-1,1 0 1,7 16 0,5 22 4,43 229 212,-56-271-108,-2-8-266,0 1 1,0-1-1,-1 1 1,1-1 0,-1 1-1,1-1 1,-1 1 0,0-1-1,-1 1 1,0 4 0,-2-8-9371,-1-7 4846,-9-17 2838,5 0 1826</inkml:trace>
  <inkml:trace contextRef="#ctx0" brushRef="#br0" timeOffset="1140.75">1202 1086 18303,'6'-4'0,"3"-4"128,1 3 0,4 0 0,0-2 0,3-1-128,1-3 0,2-2-1280,-4 0 129,1 1-6657,-1 0-640,0 2 10880</inkml:trace>
  <inkml:trace contextRef="#ctx0" brushRef="#br0" timeOffset="1680.31">2020 764 16256,'9'-1'0,"5"-1"0,6 4 0,3 3 0,-4-2 0,-2 3 0,-4 0 128,2 0-128,-3-2 0,-2-4 0,-2 0 127,-1 0-127,-5-5 0,-4-3-383,-4 1 127,0 1-11136</inkml:trace>
  <inkml:trace contextRef="#ctx0" brushRef="#br0" timeOffset="2046.38">1922 1036 17151,'9'0'0,"7"0"0,5 2 128,9 1 0,6-8 0,8 1-128,-4-8 0,0-4-640,-4-7 1,0 1-11009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14:00.5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93 50 14464,'0'0'128,"0"0"0,0 0 21,0 0 64,0 0-63,0 0-1,0 0 107,0 0 85,0 0-42,0 0 21,0 0-128,0 0 42,0 0 22,0 0-21,0 0-86,0 0-21,0 0 0,0-3 0,1-1-83,0 1-1,0-1 1,-1 1-1,0-1 1,0 1-1,0-1 1,0 1-1,0-1 0,-1 1 1,1-1-1,-2-3 1,-23 36 211,16-18-230,1 1 0,1 0-1,0 1 1,1-1 0,0 1 0,1 1 0,0-1 0,1 1 0,1-1 0,0 1 0,1 0 0,0 0 0,1 23-1,1-30-25,1 0 0,-1 0 0,1 0 0,1 0 0,-1-1 0,1 1 0,0 0 0,6 12 0,-7-18 0,0 1 0,0-1 0,0 1 0,0-1 0,0 1 0,0-1 0,0 0 0,0 0 0,0 1 0,1-1 0,-1 0 0,1 0 0,-1 0 0,1 0 0,-1 0 0,1-1 0,-1 1 0,1 0 0,0-1 0,-1 1 0,1-1 0,0 0 0,-1 1 0,1-1 0,0 0 0,0 0 0,-1 0 0,1 0 0,0-1 0,0 1 0,-1 0 0,1-1 0,0 1 0,-1-1 0,1 1 0,-1-1 0,1 0 0,0 0 0,-1 0 0,2-1 0,2-1 22,-1 0-1,1-1 1,-1 0-1,0 0 1,0 0-1,-1 0 0,1 0 1,-1-1-1,0 1 1,3-7-1,23-56 373,-14 30-277,-15 35-104,1-1 0,-1 1 0,1-1-1,-1 1 1,0-1 0,0 1 0,0-1 0,-1 1-1,1-1 1,0 1 0,-1-1 0,0 1 0,1-1 0,-3-2-1,-17-40 259,9 22-201,10 20-394,0 0-1,-1 0 0,1-1 1,-1 1-1,1 0 0,-1 0 1,0 1-1,0-1 0,0 0 1,-1 1-1,1-1 0,-1 1 1,1 0-1,-1 0 1,-5-3-1,5 4-239,-1 0 0,1 0 0,-1 1 0,1-1 0,-1 1 1,0 0-1,1 0 0,-1 0 0,1 1 0,-1-1 0,0 1 0,1 0 0,0 0 0,-7 2 0,-3 3-4662,0-1 5802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14:09.8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1457 5 12288,'-6'8'19,"-9"9"111,14-17-23,1 0 21,0 4 28,0 1 1,-1-1 0,0 0 0,0 0 0,0 1 0,0-1 0,-1 0 0,0 0-1,0 0 1,0 0 0,0-1 0,0 1 0,-5 5 0,-8 14 207,10-13-212,1-1 1,0 1-1,0 0 1,-3 21 0,6-23-50,-1 0 0,0 0-1,-1 0 1,1-1 0,-1 1 0,-1-1 0,0 1 0,0-1 0,-7 10-1,-33 41 50,27-34 68,-27 29 1,38-46-190,-1-1 0,0 1 1,-1-1-1,1-1 1,-1 0-1,0 0 0,-1 0 1,-10 4-1,-22 7 24,27-9-27,0-1 0,0-1-1,-1 0 1,1-1 0,-1-1 0,0 0 0,-24 1-1,37-4-27,0 0 0,1 0 0,-1 0 0,0-1 0,0 1 0,1-1 0,-1 1 0,0-1 0,0 0 0,1 0 0,-1 1 0,1-1 0,-1 0 0,1-1 0,-1 1 0,1 0 0,0 0 0,-1-1 0,0-1 0,-1-1 0,0 0 0,1 0 0,-1 0 0,1-1 0,0 1 0,1-1 0,-2-5 0,-1-4 0,2 0 0,0-1 0,-1-27 0,4 26 0,1 0 0,0 0 0,2 0 0,0 1 0,0-1 0,13-27 0,-15 40 0,0 0 0,0 1 0,0-1 0,0 1 0,0 0 0,0 0 0,0 0 0,1 0 0,-1 0 0,1 0 0,0 0 0,0 1 0,-1 0 0,1-1 0,0 1 0,0 0 0,0 0 0,0 1 0,4-2 0,-1 1 0,0 0 0,0 1 0,0-1 0,0 1 0,1 0 0,-1 1 0,0-1 0,0 1 0,7 2 0,-9-1 0,0 1 0,0 0 0,0-1 0,0 2 0,0-1 0,-1 0 0,0 1 0,1-1 0,-1 1 0,0 0 0,-1 0 0,1 0 0,-1 1 0,2 3 0,24 33 0,-7-19 0,-1 2 0,-1 1 0,20 32 0,-11-28 87,-25-27-76,-1 0-1,1 1 1,0-1 0,0 1-1,-1-1 1,0 1-1,1 0 1,-1 0-1,0 0 1,0 0 0,-1 0-1,1 1 1,-1-1-1,0 0 1,2 5-1,-3-2-10,1-1 0,0 0 0,0 1 0,1-1 0,0 0 0,0 1 0,0-1 0,0 0 0,1-1 0,0 1 0,0 0 0,0-1 0,6 7 0,-3-3-39,-5-6 5,0-1 0,0 1 1,0-1-1,0 1 0,1-1 0,-1 1 1,0-1-1,1 0 0,-1 0 0,1 1 1,0-1-1,-1 0 0,4 1 0,-4-2-2483,-1 0-8021</inkml:trace>
  <inkml:trace contextRef="#ctx0" brushRef="#br0" timeOffset="1105.42">1602 565 15616,'-2'2'29,"-1"0"1,1 0-1,0 0 1,0 0-1,0 1 1,0-1-1,1 1 1,-1 0 0,1-1-1,-1 1 1,1 0-1,0 0 1,0 0-1,0 0 1,1 0 0,-1 0-1,0 0 1,1 0-1,0 4 1,-1 1-3,-34 149-5,35-153-22,3-3 0,1-7 0,2-6 0,1-10 0,-2-1 0,0 0 0,1-29 0,-3 21 0,11-45 0,-11 68 0,-1 0 0,1 0 0,0 0 0,1 0 0,0 1 0,0-1 0,1 1 0,0 0 0,0 0 0,6-6 0,-10 13 0,-1-1 0,1 1 0,-1 0 0,1-1 0,0 1 0,-1 0 0,1 0 0,0-1 0,-1 1 0,1 0 0,0 0 0,-1 0 0,1 0 0,0 0 0,-1 0 0,1 0 0,0 0 0,-1 0 0,1 0 0,0 0 0,-1 1 0,1-1 0,0 0 0,-1 0 0,1 1 0,-1-1 0,1 0 0,0 1 0,-1-1 0,1 1 0,-1-1 0,1 1 0,-1-1 0,1 1 0,-1-1 0,0 1 0,1-1 0,-1 1 0,1 1 0,17 26 0,-17-26 0,5 10 0,-1-1 0,-1 1 0,0 0 0,0 0 0,2 24 0,3 66 0,-1-4 0,-8-97-40,0 0 0,0-1 1,0 1-1,0 0 1,0-1-1,1 1 1,-1 0-1,0-1 1,0 1-1,1 0 1,-1-1-1,0 1 1,1-1-1,-1 1 1,0-1-1,1 1 1,-1-1-1,1 1 1,-1-1-1,1 1 1,0 0-1,0-1-71,-1 0-1,0 0 0,1-1 1,-1 1-1,1 0 0,-1 0 1,0 0-1,1 0 0,-1-1 1,1 1-1,-1 0 0,0 0 1,1-1-1,-1 1 0,0 0 1,1-1-1,-1 1 0,0 0 1,1-1-1,-1 1 0,0 0 1,0-1-1,0 1 1,1-1-1,-1 1 0,0-1 1,0 1-1,0 0 0,0-1 1,0 0-1,4-8-7845</inkml:trace>
  <inkml:trace contextRef="#ctx0" brushRef="#br0" timeOffset="1450.37">1577 730 13312,'36'-7'21,"-36"7"-15,-1 0 0,1 0 0,0 0 0,0 0 0,0 0 0,0 0 0,0 0-1,0 0 1,0 0 0,0 0 0,-1 1 0,1-1 0,0 0 0,0 0 0,0 0 0,0 0 0,0 0 0,0 0 0,0 0 0,0 0 0,0 0 0,0 0 0,0 0 0,0 1 0,-1-1-1,1 0 1,0 0 0,0 0 0,0 0 0,0 0 0,0 0 0,0 0 0,0 0 0,0 1 0,0-1 0,0 0 0,0 0 0,0 0 0,0 0 0,0 0 0,0 0 0,0 0-1,0 0 1,0 1 0,1-1 0,-1 0 0,0 0 0,0 0 0,0 0 0,0 0 0,0 0 0,0 0 0,0 0 0,0 0 0,0 1 0,0-1 0,0 0 0,0 0 0,1 0 0,-1 0-1,0 0 1,0 0 18,-1 0 0,1 0-1,0 0 1,-1 1-1,1-1 1,0 0-1,-1 0 1,1 0 0,0 1-1,-1-1 1,1 0-1,0 0 1,0 1-1,0-1 1,-1 0 0,1 0-1,0 1 1,0-1-1,0 0 1,0 1-1,-1-1 1,1 0 0,0 1-1,0-1 1,0 0-1,0 1 1,0-1 0,0 1-1,0-1 1,0 0-1,0 1 1,0-1-1,0 0 1,0 1 0,0-1-1,0 0 1,0 1-1,1-1 1,-1 0-1,0 1 1,0-1 0,0 0-1,0 1 1,1-1-1,-1 0 1,0 0-1,0 1 1,1-1 0,-1 0-1,0 0 1,1 1-1,-1-1 1,0 0-1,0 0 1,1 0 0,-1 0-1,0 1 1,1-1-1,-1 0 1,0 0 0,1 0-1,-1 0 1,1 0-1,2 1-133,0-1 0,0 1 1,1-1-1,-1 0 0,0 0 0,0 0 0,0 0 0,0-1 0,0 1 1,1-1-1,-1 0 0,0 0 0,0 0 0,0 0 0,0 0 0,-1-1 1,1 1-1,0-1 0,2-2 0,6-5-8679</inkml:trace>
  <inkml:trace contextRef="#ctx0" brushRef="#br0" timeOffset="2567.72">2207 1032 11136,'-3'-1'89,"0"0"1,0 0 0,-1 0 0,1 0 0,0 1-1,0-1 1,-1 1 0,1 0 0,0 0 0,-1 0-1,1 1 1,0-1 0,-1 1 0,1 0-1,-4 1 1,-11 1 394,-132 5 2533,62-5-2088,-239-7 240,210-1-781,-108-16 0,22 1-114,129 17-210,1 4 0,-125 17 0,196-18-941,8-1 334,12-2-2304,0 2-7435</inkml:trace>
  <inkml:trace contextRef="#ctx0" brushRef="#br0" timeOffset="3592.93">1810 1252 13952,'-8'-5'0,"7"4"1,1 1 0,0 0 0,0 0 0,0 0 0,0-1 0,0 1 0,0 0 1,0 0-1,0 0 0,0 0 0,-1 0 0,1-1 0,0 1 0,0 0 0,0 0 0,0 0 1,0 0-1,-1 0 0,1 0 0,0-1 0,0 1 0,0 0 0,0 0 0,-1 0 1,1 0-1,0 0 0,0 0 0,0 0 0,-1 0 0,1 0 0,0 0 0,0 0 0,0 0 1,-1 0-1,1 0 0,0 0 0,0 0 0,0 0 0,-1 0 0,1 0 0,0 1 0,0-1 1,0 0-1,0 0 0,-1 0 0,1 0 0,0 0 0,0 0 0,0 0 0,0 1 1,0-1-1,-1 0 0,1 0 0,0 0 0,0 0 0,0 1 0,0-1 0,0 0 0,0 0 1,1 16 148,0-2 38,-15-12-7,0-1 0,-1-1 1,1 0-1,0-1 0,0-1 0,0 0 1,-18-5-1,-47-5 246,-367 17 1024,401-1-1418,0 3 1,1 1-1,0 2 1,0 3-1,1 1 1,-51 25-1,93-39-33,1 0 0,-1 0 0,1 1 0,0-1 0,-1 1 0,1-1 0,0 0 0,-1 1 0,1-1 0,0 1 0,0-1 0,-1 1 0,1-1 0,0 1 0,0-1 0,0 1 0,-1-1 0,1 1 0,0-1 0,0 1 0,0-1 0,0 1 0,0-1 0,0 1 0,0-1 0,0 1 0,1 0 0,-1-1 0,0 1 0,0-1 0,0 1 0,0-1 0,1 0 0,-1 1 0,0-1 0,0 1 0,1-1 0,-1 1 0,0-1 0,1 0 0,-1 1 0,1-1 0,-1 0 0,1 1 0,22 22 0,-19-19 0,8 7-1,29 25-46,-2 2 1,-2 2-1,-1 1 0,30 47 1,-65-87 42,17 28-73,23 27-1,-36-49 51,1 0 1,0-1-1,0 0 0,1 0 0,0 0 0,0-1 1,0 0-1,1 0 0,12 5 0,-19-9 26,1 0-1,0-1 1,0 1-1,-1-1 1,1 1-1,0-1 1,0 0-1,0 1 1,0-1-1,0 0 1,0 0-1,-1-1 1,1 1-1,0 0 1,0-1-1,0 1 1,0-1-1,-1 1 0,1-1 1,0 0-1,-1 0 1,3-1-1,-2 0 0,1 0-1,-1 0 0,0-1 1,0 1-1,-1-1 0,1 1 1,0-1-1,-1 0 0,0 1 1,0-1-1,1 0 0,0-5 1,0-2-4,0-1 1,-1 1 0,0-1-1,0 0 1,-1 0 0,-3-20-1,-20-79 67,12 63 9,-5-55 1,14 85-82,1-1 1,1 0-1,1 0 1,1 0-1,0 0 1,9-29-1,-10 40-2335,1 0-7851</inkml:trace>
  <inkml:trace contextRef="#ctx0" brushRef="#br0" timeOffset="4698.47">1545 1718 14336,'0'-4'-34,"0"0"69,0 0-1,0 0 1,0 0-1,-1 0 1,1 0 0,-3-6-1,3 9-17,-1 1 0,1-1 0,-1 0 0,1 0 0,-1 0 0,1 1 0,-1-1 0,0 0 0,1 0 0,-1 1 0,0-1 0,0 1 0,1-1-1,-1 1 1,0-1 0,0 1 0,0-1 0,0 1 0,0 0 0,0-1 0,0 1 0,0 0 0,0 0 0,0 0 0,0 0 0,1 0 0,-1 0 0,0 0 0,0 0 0,0 0 0,0 0 0,-1 1 0,-23 0 112,-19 4 8,42-5-120,0 1 0,0-1-1,1 1 1,-1-1 0,0 1 0,1 0-1,-1 0 1,0 0 0,1 0 0,-1 0-1,1 0 1,-1 0 0,1 1 0,0-1 0,0 0-1,0 1 1,-1-1 0,1 1 0,0-1-1,0 3 1,-4 7 27,1 1 0,0 0-1,1 1 1,-3 20 0,6-29-35,-1 0 1,1 0-1,0 0 0,0 0 1,0 0-1,1 0 0,-1 0 1,1 0-1,0 0 0,0 0 1,1-1-1,-1 1 0,1 0 1,0-1-1,0 1 0,0-1 1,0 0-1,0 1 0,4 2 1,-4-5-5,-1 0 0,1 0 0,0 0 0,0 0 0,-1 0 0,1 0 0,0 0 0,0-1 0,0 1 0,0-1 0,0 1 0,0-1 0,0 0 0,0 0 0,0 0 0,4 0 0,38-8 162,-7 1-57,-42 8-100,-1 1 0,1-1 0,0 1 0,0 1 1,0-1-1,0 1 0,0-1 0,-7 7 0,-43 31 49,50-35-85,0 0 1,1 0-1,-1 0 1,1 0-1,0 1 1,1-1-1,-1 1 1,-3 9-1,6-13 18,0 0 0,0 0 0,0-1 0,1 1 1,-1 0-1,1 0 0,-1 0 0,1 0 0,0 0 0,0 0 0,0 0 0,0 1 0,0-1 0,0 0 0,0 0 0,1 0 1,-1 0-1,1 0 0,-1 0 0,1-1 0,0 1 0,0 0 0,0 0 0,0 0 0,0-1 0,0 1 0,0 0 0,1-1 1,-1 1-1,1-1 0,-1 1 0,3 1 0,0-2 9,-1 1 0,1 0 1,-1-1-1,1 0 0,0 1 0,0-1 1,-1-1-1,1 1 0,0-1 0,0 1 1,0-1-1,0 0 0,0-1 0,0 1 1,0-1-1,0 1 0,-1-1 0,8-3 1,-7 3-414,-1-1 0,1 0 0,-1 0 1,1 0-1,-1 0 0,5-4 0,0-1-8526</inkml:trace>
  <inkml:trace contextRef="#ctx0" brushRef="#br0" timeOffset="5102.66">1734 2126 14464,'0'-9'23,"1"0"0,1 1 0,0-1 0,0 0 0,0 1 0,1-1 0,1 1 0,-1 0 1,1 0-1,1 0 0,9-13 0,-9 13 329,-2 4 263,-3 7-20,1 20-365,0-18-197,-1 1 0,1-1 0,1 0 0,-1 0 0,1 0 0,0 0 0,3 6 0,10 3-2601,-10-10-7181</inkml:trace>
  <inkml:trace contextRef="#ctx0" brushRef="#br0" timeOffset="5721.01">1776 1769 18815,'3'-4'0,"4"-1"0,-3 2 0,0 2-128,-4 1 0,1 4-2047,-1-1 127,0 0-7808</inkml:trace>
  <inkml:trace contextRef="#ctx0" brushRef="#br0" timeOffset="6336.61">1941 1955 10112,'3'-14'-48,"4"15"320,-5 0-183,-1 1 1,0-1 0,1 0 0,-1 1-1,0 0 1,0-1 0,0 1 0,0 0 0,-1 0-1,1-1 1,1 5 0,-1 8 374,0 1 0,0-1 0,-2 1 0,1-1 0,-2 1 1,-5 23-1,-2 23 490,9-61-953,0 0 0,0 0 1,0 0-1,-1 0 1,1 1-1,0-1 1,0 0-1,0 0 0,0 0 1,0 0-1,0 0 1,0 0-1,0 0 1,0 0-1,0 0 0,0 1 1,0-1-1,0 0 1,0 0-1,0 0 1,0 0-1,0 0 0,0 0 1,0 0-1,0 0 1,0 1-1,0-1 1,0 0-1,0 0 0,0 0 1,0 0-1,0 0 1,0 0-1,0 0 1,0 0-1,0 0 1,0 1-1,0-1 0,1 0 1,-1 0-1,0 0 1,0 0-1,0 0 1,0 0-1,0 0 0,0 0 1,0 0-1,0 0 1,0 0-1,0 0 1,1 0-1,-1 0 0,0 0 1,0 0-1,0 0 1,0 0-1,0 0 1,0 0-1,0 0 0,1 0 1,-1 0-1,0 0 1,0 0-1,0 0 1,0 0-1,0 0 1,7-8 126,5-15 32,2-15-160,-1 1 0,17-34 0,-30 70 0,0 1 0,0 0 0,0 0 0,0-1 0,0 1 0,0 0 0,0 0 0,1 0 0,-1-1 0,0 1 0,0 0 0,0 0 0,0 0 0,1-1 0,-1 1 0,0 0 0,0 0 0,0 0 0,1 0 0,-1 0 0,0-1 0,0 1 0,1 0 0,-1 0 0,0 0 0,0 0 0,1 0 0,-1 0 0,0 0 0,0 0 0,1 0 0,-1 0 0,0 0 0,0 0 0,1 0 0,-1 0 0,0 0 0,0 0 0,1 0 0,-1 0 0,0 1 0,11 10 0,4 21 0,-15-31 0,6 13-275,-1 0 1,0 0 0,-1 1-1,-1-1 1,0 1 0,0 25 0,-3-40-1924,0 0-5716</inkml:trace>
  <inkml:trace contextRef="#ctx0" brushRef="#br0" timeOffset="6671.22">1986 2163 13952,'8'-6'0,"6"-5"0,-6 9 0,-3 4-1152,-1 0 0,0 0-6912</inkml:trace>
  <inkml:trace contextRef="#ctx0" brushRef="#br0" timeOffset="7654.44">1839 1969 15872,'-5'6'-4,"-4"11"29,9-16 82,0-1 21,-18 4 789,16-2-909,0 0 0,0 1 1,1-1-1,-1 1 0,1-1 0,0 1 0,-1 0 1,1 0-1,0 0 0,1-1 0,-1 1 1,0 6-1,0 43 106,1-33-101,12-34-13,3-11 0,-4 3 102,-1 0-1,-1-1 0,6-27 1,-15 50-86,0 0 0,0 0 0,0 0 1,1 0-1,-1 0 0,0 0 0,1 0 1,-1 0-1,1 0 0,-1 0 0,1 0 1,-1 1-1,1-1 0,-1 0 0,1 0 1,0 0-1,0 1 0,-1-1 0,1 0 0,0 1 1,1-2-1,-1 2-5,0 0 0,0 0 0,0 0-1,0 0 1,-1 1 0,1-1 0,0 0 0,0 0 0,0 0 0,-1 1-1,1-1 1,0 0 0,0 1 0,-1-1 0,1 1 0,0-1 0,-1 1-1,1-1 1,0 1 0,0 0 0,3 4 27,-1-1 1,1 0-1,-1 1 0,0 0 1,0 0-1,3 7 0,8 23-18,34 97-19,-45-123-1,0 1 0,0-1 0,1 1 0,0-1 0,1 0 0,0 0 0,0-1 0,8 10 0,-13-18-3,1 0 0,-1 0-1,0 0 1,1 0 0,-1-1-1,0 1 1,1 0 0,-1 0-1,0 0 1,0-1 0,1 1-1,-1 0 1,0-1 0,0 1-1,1 0 1,-1-1 0,0 1-1,0 0 1,0-1 0,0 1-1,0 0 1,1-1 0,-1 1-1,0 0 1,0-1 0,0 1-1,0-1 1,0 1 0,0 0-1,0-1 1,0 1 0,0 0-1,0-1 1,-1 1 0,1 0-1,0-1 1,0 1 0,0-1-1,-1 1 1,0-19-354,-2 2-2096,0 1-8171</inkml:trace>
  <inkml:trace contextRef="#ctx0" brushRef="#br0" timeOffset="7987.59">1870 2141 16000,'31'-8'1045,"-25"10"-1209,0-1 1,1 0-1,-1-1 1,0 1-1,0-1 1,0 0-1,1-1 0,-1 1 1,0-1-1,0-1 1,10-2-1,-7 0-10182</inkml:trace>
  <inkml:trace contextRef="#ctx0" brushRef="#br0" timeOffset="9567.43">392 2456 15360,'14'-1'32,"-5"1"8,-10 2 16,-20 3 393,11-3 1021,27 3-702,7-3-508,-1 0-1,46-3 0,-17-1-34,325-2 692,-284-4-917,-68 4 0,0 2 0,40 0 0,7 10 30,-46-4-10,0-2-1,0 0 1,1-2 0,26-3-1,32-9 56,106 0 0,504-4 287,-560-2-362,-87 10 0,63-2 0,-94 9 0,-1 2 0,1 0 0,0 1 0,-1 1 0,1 0 0,-1 1 0,27 11 0,-39-14 82,6 4-334,-2-3-2799,-2 1-8959</inkml:trace>
  <inkml:trace contextRef="#ctx0" brushRef="#br0" timeOffset="12979.42">955 2798 15104,'-5'-5'-107,"3"5"106,1 1-1,0 0 1,0-1 0,0 1 0,0 0-1,0-1 1,0 1 0,0 0 0,0 0-1,0 0 1,0 0 0,1 0 0,-1 0-1,0 0 1,1 0 0,-2 1 0,2-2 1,-1 3 8,0-1 0,0 1 1,-1-1-1,2 1 1,-1 0-1,0-1 1,0 1-1,1 0 0,0 0 1,-1-1-1,1 1 1,0 0-1,1 0 1,0 5-1,10 44 206,-4-28-149,-4 3 32,-1 1 1,-1-1-1,-1 0 1,-7 54 0,1-12 54,0 10 83,15-104-2497,-6 4-7252</inkml:trace>
  <inkml:trace contextRef="#ctx0" brushRef="#br0" timeOffset="13783.27">882 2877 14592,'10'9'0,"-7"-10"0,-10-20 0,0 3 0,4 7 1,0 0 0,0 0 0,1-1 0,1 1 0,0 0 0,0-1 0,1 1 1,1-1-1,0 1 0,1-1 0,0 1 0,0 0 0,1-1 0,1 1 0,0 1 1,0-1-1,1 1 0,10-17 0,-10 20 27,1 1 1,-1-1-1,1 1 0,0 1 1,1-1-1,-1 1 0,13-7 1,-14 9 8,-1 0 0,1 1 0,-1-1 0,1 1 0,0 0 1,0 1-1,0-1 0,0 1 0,0 0 0,0 0 0,0 1 0,0 0 0,10 0 1,-11 2-6,1-1 1,0 1-1,0 1 1,-1-1-1,1 1 1,-1 0-1,0 0 1,1 0 0,-2 0-1,1 1 1,0-1-1,-1 1 1,1 0-1,-1 0 1,3 6 0,3 4 60,-1-1 1,-1 1 0,9 26-1,-13-33-41,0 1-1,0 0 0,-1 1 0,-1-1 0,1 0 1,-1 1-1,-1-1 0,1 0 0,-2 1 0,1-1 1,-1 1-1,0-1 0,-1 0 0,0 0 0,0 1 1,-1-1-1,0-1 0,0 1 0,-1 0 0,0-1 1,0 0-1,-1 0 0,1 0 0,-10 9 0,9-11 18,-8 9 87,0 0-1,0 1 1,2 1 0,0-1-1,-12 24 1,22-38-154,1 1 0,-1-1 0,1 0 0,-1 0 0,1 0 0,0 0 0,0 1 0,-1-1 0,1 0 0,0 0 0,0 1 0,0-1 0,0 0 0,1 0 0,-1 0 0,0 1-1,0-1 1,1 0 0,-1 0 0,1 0 0,-1 0 0,1 0 0,-1 0 0,1 0 0,0 0 0,0 0 0,-1 0 0,1 0 0,0 0 0,1 1 0,3 1 9,0 0-1,0 0 1,0-1 0,0 0-1,9 3 1,16 8 13,-17-3-11,-9-7-4,0 0 1,0 0 0,-1 0-1,1 0 1,-1 1 0,0-1-1,0 1 1,0 0 0,0 0-1,-1 0 1,5 8-1,0 15-42,0 0-1,-2 0 1,-1 0-1,-1 1 1,-1 0-1,-3 36 1,1-63-2484,0-1-8427</inkml:trace>
  <inkml:trace contextRef="#ctx0" brushRef="#br0" timeOffset="14698.57">1309 3186 16639,'-15'11'168,"17"4"98,1-3-209,-1-2 11,0 1 0,-1-1 0,-1 0 0,0 0 0,-2 17 0,0 12 57,2-39-125,0 0 0,0 0 0,0 0 0,0 0 0,0 0 0,0 0 0,0 0 0,0 0 0,0 0 0,0 1 0,0-1 0,0 0 0,0 0 0,0 0 0,0 0 0,0 0 0,0 0 0,0 0 0,0 0 0,0 0 0,0 1 0,0-1 0,0 0 0,0 0 0,0 0 0,0 0 0,0 0 0,0 0 0,1 0 0,-1 0 0,0 0 0,0 0 0,0 0 0,0 0 0,0 0 0,0 1 0,0-1 0,0 0 0,0 0 0,0 0 0,0 0 0,1 0 0,-1 0 0,0 0 0,0 0 0,0 0 0,0 0 0,0 0 0,0 0 0,0 0 0,0 0 0,0 0 0,1 0 0,-1 0 0,0 0 0,0 0 0,0 0 0,0 0 0,0 0 0,0-1 0,7-5 0,4-10 0,-10 13 9,-1 0-1,1 0 0,-1 0 0,0-1 1,0 1-1,0 0 0,0 0 0,-1-6 1,0-19 44,3 20-49,-1-1 14,0 0 0,1 0 0,0 0 1,1 0-1,0 1 0,0-1 1,7-13-1,-9 22-16,-1-1 1,1 1 0,-1 0-1,0 0 1,1 0 0,-1-1 0,1 1-1,-1 0 1,1 0 0,-1 0-1,1 0 1,-1 0 0,0 0-1,1 0 1,-1 0 0,1 0-1,-1 0 1,1 0 0,-1 0-1,1 0 1,-1 1 0,1-1-1,-1 0 1,0 0 0,1 0-1,-1 1 1,1-1 0,-1 0-1,0 0 1,1 1 0,-1-1-1,0 0 1,1 1 0,-1-1 0,0 0-1,0 1 1,1-1 0,-1 1-1,0-1 1,0 0 0,1 1-1,12 21 112,-11-19-106,5 7 58,-1 0 0,-1 0 0,1 0 0,-2 1-1,1 0 1,-1 0 0,-1 0 0,0 0-1,-1 1 1,0-1 0,0 18 0,0-37-55,-1 1 0,1-1 0,0 1-1,0 0 1,1 0 0,0 0 0,4-7 0,7-18 8,-12 26-19,1 0 0,0 0 0,0 0 0,1 0 0,3-5 0,-6 10 0,-1 0 0,1 0 0,-1 0 0,1 0 0,-1 1 0,1-1 0,0 0 0,-1 0 0,1 0 0,0 1 0,0-1 0,-1 0 0,1 1 0,0-1 0,0 1 0,0-1 0,0 1 0,0-1 0,0 1 0,0 0 0,0 0 0,0-1 0,0 1 0,0 0 0,0 0 0,0 0 0,0 0 0,0 0 0,0 0 0,0 0 0,0 0 0,0 0 0,0 1 0,0-1 0,0 0 0,0 1 0,0-1 0,0 1 0,0-1 0,1 2 0,0 0 0,-1 1 0,1-1 0,-1 1 0,1-1 0,-1 1 0,0 0 0,0-1 0,0 1 0,-1 0 0,1 0 0,-1 0 0,1 4 0,0 38 0,-1-35 0,-1 2 0,1-9-18,-1 0 1,1 0-1,0 0 1,0-1 0,0 1-1,0 0 1,0 0 0,1 0-1,-1 0 1,2 3-1,-2-6-408,0 0-2091,0 0-8427</inkml:trace>
  <inkml:trace contextRef="#ctx0" brushRef="#br0" timeOffset="15035.67">1730 3151 18175,'1'14'0,"2"11"0,-1-10 0,-1-5 0,1-3 0,-2-2 0,4-1 0,3-2 0,-2-1 0,-1-1 0,4-1 0,1-1 0,-2 1 0,-1-2 0,-3-2 0,-1-3-512,2-8 128,-1-1-12031</inkml:trace>
  <inkml:trace contextRef="#ctx0" brushRef="#br0" timeOffset="15966.02">2159 2813 18303,'-4'8'6,"3"-5"1,-1-1 0,1 1-1,0-1 1,0 1 0,0 0 0,1 0 0,-1-1-1,0 1 1,1 0 0,0 0 0,0-1 0,0 1-1,0 0 1,0 0 0,0 0 0,1-1 0,1 6-1,8 49-6,-2 0 0,-3 1 0,-3 74 0,0-116-108,2-27-136,3-26-172,0-20 197,7-92-52,5-40 245,-7 85 30,-11 101 25,-1 1 0,0-1 0,1 0 0,-1 0-1,1 1 1,0-1 0,0 1 0,0-1 0,2-2-1,-3 5-21,0-1-1,0 1 0,0 0 0,0 0 0,1 0 1,-1 0-1,0-1 0,0 1 0,0 0 0,1 0 0,-1 0 1,0 0-1,0 0 0,0 0 0,1-1 0,-1 1 0,0 0 1,0 0-1,1 0 0,-1 0 0,0 0 0,0 0 0,1 0 1,-1 0-1,0 0 0,0 0 0,1 0 0,-1 0 0,0 0 1,0 0-1,1 1 0,-1-1 0,0 0 0,0 0 0,10 14 130,-4-4-77,-1 1-1,-1 0 0,0 0 1,0 0-1,-1 0 0,0 1 1,-1 0-1,-1-1 0,0 1 1,0 0-1,-1 0 0,-1 0 0,0-1 1,-4 22-1,3-27-33,0 1 0,-1-1 1,1 1-1,-1-1 0,-1 0 0,1 0 0,-1 0 1,0-1-1,-1 1 0,1-1 0,-1 0 0,0 0 0,0-1 1,0 1-1,-10 4 0,-25 26 127,45-36-144,0 1 0,0 0 0,0 0 1,-1 1-1,1-1 0,0 1 0,0 0 0,-1 0 1,1 1-1,-1-1 0,1 1 0,6 3 0,0 4-8,-1-1 0,0 2 0,0-1 0,16 21 0,-22-24 0,-1-1 0,0 1 0,1-1 0,-2 1 0,1 0 0,-1 0 0,0 0 0,0 0 0,-1 1 0,1-1 0,-2 1 0,2 9 0,-2 4 74,1 1-3390,-1-18-7649</inkml:trace>
  <inkml:trace contextRef="#ctx0" brushRef="#br0" timeOffset="16501.58">2491 3136 17407,'-17'-16'-320,"10"15"64,6 13 65,20 55-577,-20-16 768,2-125 0,-2 60 0,0 0 0,1 0 0,1 0 0,0 0 0,1 0 0,0 0 0,1 0 0,6-17 0,-8 29 10,-1 1 0,1 0 0,0-1 0,0 1 1,0 0-1,0 0 0,-1 0 0,1 0 1,1 0-1,-1 0 0,0 0 0,0 0 0,0 0 1,0 1-1,1-1 0,-1 0 0,0 1 1,1-1-1,-1 1 0,0-1 0,1 1 0,-1 0 1,1-1-1,-1 1 0,2 0 0,39 7-412,-11-1-1744,-27-6-7091</inkml:trace>
  <inkml:trace contextRef="#ctx0" brushRef="#br0" timeOffset="16846.66">2538 3165 15360,'2'-10'0,"-1"-6"0,7 12 0,1 2 0,0 2 0,2 2-128,0-1 128,-1 1-128,2 2 128,-2-1-128,2 1 128,0-1-1024,-3-1 0,0-2-384,-3-7 128,0-1-5632</inkml:trace>
  <inkml:trace contextRef="#ctx0" brushRef="#br0" timeOffset="17298.85">2760 2621 16256,'5'5'0,"0"0"0,0 0 0,-1 1 0,1-1 0,-1 1 0,0 0 0,-1 0 0,6 12 0,13 56 0,-4-12 0,-6-32 88,-1 0 0,-2 1 1,-1 0-1,-1 1 0,-2-1 1,2 63-1,-7-71-258,0 8 431,-4 35 0,3-58-518,0 0 0,-1 0 0,0-1 0,0 1 0,0 0 0,-1-1 0,0 0 0,-1 0 0,-8 13 0,-1-4-9791</inkml:trace>
  <inkml:trace contextRef="#ctx0" brushRef="#br0" timeOffset="17881.84">788 2635 14208,'-5'-2'0,"2"-1"0,3 3 2,0-1 1,-1 1-1,1-1 1,0 1-1,-1 0 1,1-1 0,-1 1-1,1 0 1,-1-1-1,1 1 1,-1 0-1,1-1 1,-1 1-1,1 0 1,-1 0 0,1 0-1,-1 0 1,1 0-1,-1 0 1,1-1-1,-1 1 1,1 0 0,-1 0-1,0 1 1,1-1-1,-1 0 1,1 0-1,-2 0 1,-16 5 139,15-4-102,-9 2 78,1 0 0,0 1 0,0 0 0,0 1 0,1 0 0,-1 1 0,1 0 0,1 0 0,-1 1 0,1 1 0,0 0 0,1 0 0,-9 11 0,6-5-19,1 1-1,0 0 1,1 1-1,1 0 0,1 0 1,0 1-1,1-1 1,-4 20-1,5-14-50,1 1 0,1-1 0,2 1 0,0 0 0,1 0 0,1 0 0,7 40 0,-6-58-23,-1 1-1,0-1 1,1 1-1,0-1 1,0 0-1,1 0 1,-1 0-1,1 0 1,0 0-1,1 0 1,-1-1-1,7 7 1,0-2-482,0 0 1,1-1 0,0 0 0,13 8 0,0-2-10104</inkml:trace>
  <inkml:trace contextRef="#ctx0" brushRef="#br0" timeOffset="20100.86">656 3552 14464,'5'0'0,"1"1"0,-1-1 0,0 0 0,0-1 0,0 1 0,8-3 0,112-14 643,6-3 122,-104 16-551,0 1 1,0 2 0,42 2 0,13-1 205,74-1 476,-145 2-801,0-1-1,0 2 0,0 0 0,0 0 0,13 5 0,-12-3-16,1-1-1,-1 0 1,20 1-1,33-1 88,108 7 310,-148-7-455,-5 0 2,0-1-1,1 0 1,-1-2-1,1 0 1,30-6-1,-7 0 59,1 2 0,69 2-1,31-2 66,-101 2-81,0 2-1,79 11 1,-20-1 1,7 1 36,44 1 33,-153-12-157,-1 0 0,1 0 0,0 0 0,-1 0 0,1 0 0,-1 0 0,1 0 0,-1 0 0,1 0 0,-1-1 0,1 1 0,-1 0 0,1 0 0,-1 0 1,1-1-1,-1 1 0,0 0 0,1-1 0,-1 1 0,1 0 0,-1-1 0,1 0 0,1-7-3140,-2 1-8356</inkml:trace>
  <inkml:trace contextRef="#ctx0" brushRef="#br0" timeOffset="21482.88">1856 3824 14848,'-4'-13'205,"4"15"256,7 14 302,-7-16-550,-22 0 448,-45-9-175,37 4-345,-52-2 0,-3 11 443,-102 17 0,-12 2-88,188-22-431,-22 0 84,0 2 0,0 1 1,-43 12-1,75-16-148,0 0 0,0 1 1,0-1-1,0 1 0,-1-1 0,1 1 1,0-1-1,0 1 0,0 0 1,0-1-1,0 1 0,1 0 0,-1 0 1,0 0-1,0-1 0,0 1 1,1 0-1,-1 0 0,0 0 0,1 0 1,-1 0-1,1 1 0,0-1 1,-1 0-1,1 0 0,-1 2 0,1 0 2,0 0 0,1-1 0,-1 1 0,0 0 0,1 0 0,0-1 0,0 1-1,0 0 1,0-1 0,0 1 0,2 2 0,4 6 6,0 0 1,1 0-1,17 17 0,-4-6-9,179 196 0,-197-215 0,6 9-22,1-1-1,16 15 1,-23-23 18,0-1 0,1 1 0,-1-1 0,0 0 0,1 0 0,0 0 0,-1-1 0,1 1 0,0-1 0,0 0 0,0 0 0,0 0-1,0-1 1,4 1 0,-7-2 4,0 1 0,0-1 0,-1 0 0,1 1 0,0-1 0,-1 0 0,1 0 0,-1 0 0,1 0 0,-1 0 0,1 1 0,-1-1 0,1 0 0,-1 0 0,0 0 0,0 0 0,1 0 0,-1 0 0,0 0 0,0 0 0,0 0 0,0 0 0,0-1 0,-1 0 0,2-3 0,0-12-34,1 0 1,-2 1-1,0-1 0,-3-17 0,-1-31-53,5 37 72,0 18 1,0-1 0,-1 1 0,0 0 0,-1 0 0,0 0 0,-1 0-1,-4-16 1,2 6-7,4 20-86,0 0-21,-3 0-189,2 0-4208,1 0-5352</inkml:trace>
  <inkml:trace contextRef="#ctx0" brushRef="#br0" timeOffset="22269.29">1308 3574 15616,'0'0'6,"1"1"1,-1 0-1,0 0 1,1-1 0,-1 1-1,0 0 1,1 0-1,-1-1 1,1 1 0,-1 0-1,1-1 1,-1 1 0,1-1-1,0 1 1,-1-1-1,1 1 1,0-1 0,-1 1-1,1-1 1,0 1-1,-1-1 1,1 0 0,0 0-1,0 1 1,0-1-1,-1 0 1,1 0 0,0 0-1,0 0 1,1 0 0,27-8 393,-4 2-131,-22 6-203,0 1-1,0 0 1,-1 0-1,1 0 1,0 0-1,-1 0 1,1 1-1,-1-1 1,0 1-1,1 0 1,-1 0-1,0 0 1,0 0-1,0 0 1,0 0 0,0 0-1,-1 1 1,1-1-1,-1 0 1,1 1-1,-1 0 1,0-1-1,0 1 1,0 0-1,-1 0 1,1-1-1,0 7 1,-2-5-25,-1 0 1,1 0 0,-1 0-1,0 0 1,0 0 0,-1 0-1,1 0 1,-1-1 0,-6 7-1,5-5 55,1-2-65,2-3-26,0 1 1,1-1-1,-1 1 0,0-1 1,0 1-1,1 0 0,-1-1 1,0 1-1,1 0 0,-1-1 1,0 1-1,1 0 1,-1 0-1,1 0 0,-1-1 1,1 1-1,0 0 0,-1 0 1,1 0-1,0 0 0,0 0 1,-1 0-1,1 0 0,0 0 1,0 0-1,0 0 0,0 0 1,0 0-1,0 0 1,1 0-1,-1 0 0,0 0 1,0-1-1,1 1 0,-1 0 1,1 0-1,0 1 0,2 0-5,1-1 0,-1 0 0,1 0 0,-1 0 0,1 0 0,0-1 0,-1 1 0,1-1 0,0 0 0,0 0 0,5-1 0,0 1 0,24 6-640,-13 4-2581,-9-4-7125</inkml:trace>
  <inkml:trace contextRef="#ctx0" brushRef="#br0" timeOffset="23291.58">1674 4240 16639,'0'-1'3,"-1"1"0,0 0 0,1 0-1,-1 0 1,1 0 0,-1 0 0,0 0-1,1 1 1,-1-1 0,1 0 0,-1 0-1,0 0 1,1 0 0,-1 1 0,1-1-1,-1 0 1,1 1 0,-1-1-1,1 0 1,-1 1 0,1-1 0,-1 0-1,1 1 1,-1-1 0,1 1 0,-1 0-1,1 17 125,1-8-93,3 42 313,0-32-130,-3-16-146,0-7-45,16-145 486,-17 147-511,0 0 0,0 0-1,0 0 1,0 0 0,0 0-1,0 0 1,1 0 0,-1 0-1,0 0 1,1 0 0,-1 0-1,1 0 1,-1 0-1,1 0 1,-1 0 0,1 0-1,0 1 1,-1-1 0,1 0-1,0 0 1,0 0 0,-1 1-1,1-1 1,0 1 0,0-1-1,0 0 1,0 1-1,0 0 1,0-1 0,1 1-1,0 0 4,0 0-1,0 0 0,1 1 0,-1-1 0,0 1 0,0-1 0,0 1 1,0 0-1,0 0 0,0 0 0,0 0 0,-1 0 0,4 3 0,7 6 19,-1 0-1,20 24 0,-31-34-23,0 1-1,0-1 0,1 1 0,-1 0 0,1-1 0,-1 1 0,0-1 0,1 1 0,-1-1 1,1 1-1,-1-1 0,1 1 0,0-1 0,-1 0 0,1 1 0,-1-1 0,1 0 0,0 1 0,-1-1 1,1 0-1,0 0 0,-1 0 0,1 1 0,0-1 0,-1 0 0,1 0 0,0 0 0,-1 0 1,1 0-1,0 0 0,-1-1 0,1 1 0,0 0 0,-1 0 0,1 0 0,0-1 0,-1 1 0,1 0 1,0-1-1,-1 1 0,1 0 0,-1-1 0,1 1 0,-1-1 0,1 1 0,-1-1 0,1 1 1,-1-1-1,1 0 0,3-5-49,-1-1 1,0 1-1,0-1 1,3-10-1,8-14-58,15-11-18,-29 41 128,0 1 0,0-1 0,0 1 0,0-1 0,1 1 0,-1-1 0,0 1 0,0-1 0,1 1 0,-1-1 0,0 1 0,1-1 0,-1 1 0,0 0 0,1-1 0,-1 1 0,1 0 0,-1-1 0,0 1 0,1 0 0,-1-1 0,1 1 0,-1 0 0,1 0 0,-1 0 0,1-1 0,-1 1 0,1 0 0,-1 0 0,1 0 0,0 0 0,-1 0 0,1 0 0,-1 0 0,1 0 0,-1 0 0,1 0 0,-1 0 0,1 1 0,-1-1 0,1 0 0,-1 0 0,1 0 0,-1 1 0,1-1 0,1 1 0,-1 1 0,0-1 0,0 0 0,0 1 0,0-1 0,0 0 0,0 1 0,0-1 0,-1 1 0,1 0 0,0-1 0,-1 1 0,1 2 0,1 16 30,0 0-1,-2 1 1,0-1-1,-3 22 0,-1 27 59,-2-37-84,0-18-2738,5-11-7570</inkml:trace>
  <inkml:trace contextRef="#ctx0" brushRef="#br0" timeOffset="25746.22">638 62 13184,'-3'3'184,"0"-1"0,1 1 0,-2-1 0,1 1 0,0-1 0,0 0 0,-1-1 1,1 1-1,-1 0 0,0-1 0,-5 2 0,-11 3 273,-187 69 738,198-71-1130,0-1 0,-1 2-1,2-1 1,-1 1 0,-10 8 0,16-11-49,1 0 1,0 0-1,0 1 0,0-1 0,0 1 1,0-1-1,0 1 0,1-1 0,-1 1 1,1 0-1,0 0 0,0 0 0,0 0 1,0 0-1,0 0 0,0 0 0,1 0 0,0 0 1,-1 0-1,1 0 0,1 4 0,6 102 185,-4 0 0,-5 1-1,-5-1 1,-28 144-1,19-162-163,3 1 1,5 0-1,5 149 0,16-98-37,-2-37 0,-2-24 68,2 69 142,-7-103-104,-3-48-106,-1 1 0,0-1 0,1 1 0,-1-1 0,1 1 0,-1-1 0,1 0 0,-1 1 0,1-1 0,-1 1 0,1-1 0,-1 0 0,1 0 0,-1 1 0,1-1 0,-1 0 0,1 0 0,-1 0 0,1 0 0,0 1 0,-1-1 0,1 0 0,-1 0 0,1 0 0,0 0 0,-1 0 0,1-1 0,-1 1 0,2 0 0,19-4 0,-19 4 0,131-9 256,-114 8-261,0 0 0,0 1-1,0 1 1,0 1 0,0 0-1,-1 2 1,22 6 0,-21-8-2641,-10-2-9001</inkml:trace>
  <inkml:trace contextRef="#ctx0" brushRef="#br0" timeOffset="27168.43">2301 15 15616,'0'0'3,"-1"0"0,1 0 0,-1-1 1,1 1-1,-1 0 0,1 0 1,0 0-1,-1 0 0,1 0 0,-1 0 1,1 0-1,-1 0 0,1 0 1,0 0-1,-1 0 0,1 0 0,-1 0 1,1 0-1,-1 0 0,1 0 1,0 1-1,-1-1 0,1 0 1,-1 0-1,1 0 0,0 1 0,-1-1 1,1 0-1,0 0 0,-1 1 1,1 0-1,6 10 238,22 9 202,-15-19-335,0 0 1,0-2 0,1 1-1,-1-2 1,0 1 0,0-2-1,0 0 1,0 0 0,18-9-1,-10 5-11,39-7 0,-48 12-56,1 1 0,0 0 0,1 1 0,-1 0 0,0 1 0,19 4 1,-29-4-29,1 0 0,-1 0 0,1 0 0,-1 0 0,1 0 0,-1 1 0,1 0 0,-1 0 0,0 0 0,0 0 0,0 0 0,0 0 0,-1 1 0,1 0 0,0-1 0,-1 1 0,0 0 0,0 0 0,0 0 0,0 0 1,0 1-1,0-1 0,-1 1 0,0-1 0,0 1 0,2 6 0,-1 23 54,-1 1 0,-1-1 0,-2 0 0,-1 1 0,-11 46 1,6-32 39,-4 78 1,15-41-115,4 0 0,20 100 0,3 59-612,-9-109-397,-6 1-1,-3 182 0,-38-78 1123,5-91 769,18-131-504,0 0-1,-2-1 0,0 1 1,-1-1-1,-11 22 0,5-12 11,9-19-125,3-6-207,0 0 1,0-1 0,-1 1 0,1-1-1,-1 1 1,0 0 0,1-1 0,-1 1 0,0-1-1,0 0 1,0 1 0,0-1 0,0 0 0,-2 2-1,0-5-12,-1 1-1,0 0 0,0 0 0,0 0 0,0 0 1,0 0-1,-5 1 0,3-1 1,1 1 0,0-1 0,0 0 0,-1 0 0,-7-4 0,-18-15-14,13 2-3224,3 2-8596</inkml:trace>
  <inkml:trace contextRef="#ctx0" brushRef="#br0" timeOffset="28580.57">435 2663 15104,'-49'-10'83,"34"7"-27,0-1 0,0 2 1,0 0-1,0 1 0,0 0 0,0 1 1,-18 3-1,23-2-19,0 1 1,0 1-1,0 0 1,0 0-1,1 1 1,0 0-1,0 1 1,-17 10-1,20-10-5,1 0-1,-1 1 1,1-1-1,0 1 1,0 0-1,0 1 1,1-1-1,0 1 1,0 0-1,1 0 1,0 0-1,-3 10 0,-2 11 38,1 2-1,1-1 0,2 1 0,1 0 0,1 40 1,17 154 153,-1-61 42,-11-59-43,-5-1-1,-20 139 1,12-113-26,10-95-116,-3 0 0,0 0 1,-14 52-1,10-65-18,1 0 0,1-1 1,1 2-1,1-1 0,0 0 1,2 1-1,2 39 0,0-59-58,-1 0-1,1 0 1,0-1-1,-1 1 1,1 0-1,0-1 1,0 1-1,0-1 1,0 1-1,0-1 1,1 1-1,-1-1 0,0 0 1,1 1-1,-1-1 1,1 0-1,-1 0 1,1 0-1,-1 0 1,1 0-1,0-1 1,0 1-1,-1 0 1,1-1-1,0 1 1,0-1-1,0 0 0,-1 1 1,1-1-1,0 0 1,3-1-1,8 1 31,1 0-1,-1-2 0,19-3 1,-14 2-7,-4 2 10,0 1 0,0 0 1,0 1-1,0 1 0,0 0 0,-1 1 0,26 9 1,-22-6-637,-1-2 0,1 0 0,0-1 1,27 2-1,-25-5-10749</inkml:trace>
  <inkml:trace contextRef="#ctx0" brushRef="#br0" timeOffset="29835.3">3128 2713 17791,'1'3'12,"1"0"-1,-1 0 0,1 0 1,0-1-1,0 1 0,0-1 1,0 1-1,1-1 0,-1 0 0,1 0 1,-1 0-1,1 0 0,0-1 1,0 1-1,-1-1 0,1 1 0,0-1 1,0 0-1,1 0 0,-1 0 1,0-1-1,0 1 0,0-1 1,0 0-1,1 0 0,-1 0 0,0 0 1,0 0-1,1-1 0,-1 1 1,0-1-1,0 0 0,4-1 0,36-23-11,-35 19 0,0 1 0,1 0 0,0 0 0,9-3 0,-17 8 0,0 0 0,-1 0 0,1 0 0,0 0 0,-1 0 0,1 0 0,0 0 0,-1 0 0,1 0 0,0 0 0,-1 1 0,1-1 0,-1 0 0,1 0 0,0 1 0,-1-1 0,1 0 0,-1 1 0,1-1 0,0 0 0,-1 1 0,1-1 0,-1 1 0,0-1 0,1 1 0,-1-1 0,1 1 0,-1-1 0,0 1 0,1 0 0,-1-1 0,0 1 0,0-1 0,1 1 0,-1 0 0,0-1 0,0 1 0,0 0 0,0-1 0,0 1 0,0 0 0,0-1 0,0 2 0,0 36 0,0-30 0,-3 65 25,1-28 10,1 0-1,7 51 0,2-4 107,-3 136 0,-22 91 213,16-310-350,-34 305 475,1-15 450,33-285-800,0 7 120,-1-1-1,-8 34 1,9-54-248,1 3 18,0-1 0,0 0-1,-1 0 1,1 0 0,-1 0 0,0 1 0,1-1 0,-1 0 0,0 0 0,0-1 0,0 1 0,-1 0 0,1 0 0,0 0 0,-1-1 0,1 1 0,-1-1 0,0 1-1,1-1 1,-1 1 0,0-1 0,0 0 0,0 0 0,0 0 0,0 0 0,-2 0 0,-30 13 70,-1-3 0,-1 0 0,0-3 0,0-1-1,-55 4 1,88-11-63,0 1 0,-1-1-1,1 0 1,0-1 0,-1 1-1,1-1 1,0 1 0,-1-1-1,1 0 1,0 0 0,0 0-1,0-1 1,0 1 0,0-1-1,-3-2 1,-1-2-624,1-1 0,1 1-1,-1-1 1,1 0 0,-5-9 0,-26-37-12479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15:04.8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1 104 11520,'5'-4'12,"-3"2"7,-1 1 0,1 0 0,0 0 0,-1 0 0,1 0 0,0 0 0,0 0 0,0 0 0,0 0-1,0 1 1,0-1 0,0 1 0,2-1 0,-3 1 216,-20 0 2197,19-1-2397,-1 0 1,1 0 0,-1 0 0,1 0 0,0 0 0,-1 0-1,1 0 1,0 0 0,0 0 0,-1 0 0,1 0 0,0 0-1,0 0 1,0 0 0,0 0 0,0 0 0,1 0 0,-1 0-1,0 0 1,0 0 0,1 0 0,-1 1 0,0-1 0,1 0-1,0-1 1,1 0-1,-1 0-1,1 0 0,0 0 1,0 0-1,0 0 1,0 0-1,0 1 0,1-1 1,2-1-1,6-2 5,-1 1-1,1 0 0,14-3 1,4-1 71,-22 5-65,0 1 0,0 0 0,0 0 0,1 1 0,-1-1-1,1 2 1,10-1 0,-17 2-38,0-1 0,-1 1 1,1 0-1,0-1 0,-1 1 0,1 0 0,-1-1 0,1 1 0,-1 0 1,1 0-1,-1-1 0,1 1 0,-1 0 0,0 0 0,1 0 0,-1 0 1,0-1-1,0 1 0,0 0 0,0 0 0,1 0 0,-1 0 0,-1 0 1,1 0-1,0 0 0,0-1 0,0 1 0,0 0 0,-1 2 0,-5 26 163,0-14-131,0-1 1,-1 1-1,-1-2 0,0 1 1,-1-1-1,-1 0 0,0-1 1,-17 17-1,11-13 75,1 2 0,1 0 1,-15 23-1,29-40-106,0-1 0,-1 1 0,1 0 0,0 0 0,-1 0 0,1 0 1,0 0-1,0 0 0,0 0 0,0-1 0,0 1 0,0 0 0,0 0 0,0 0 0,0 0 1,0 0-1,0 0 0,1 0 0,-1 0 0,0 0 0,1-1 0,-1 1 0,1 0 0,-1 0 1,1 0-1,-1-1 0,1 1 0,0 1 0,24 18 139,-13-12-60,13 17 24,-19-19-80,-1 0 1,1 0-1,1 0 1,-1-1-1,1 0 1,0 0-1,13 6 1,-20-11-50,0 0 0,0 0 0,0 0 0,0 0 1,0 0-1,0 0 0,0 0 0,0-1 0,0 1 0,0 0 1,0 0-1,-1 0 0,1 0 0,0 0 0,0 0 0,0 0 1,0 0-1,0 0 0,0-1 0,0 1 0,0 0 0,0 0 1,0 0-1,0 0 0,0 0 0,0 0 0,0 0 0,0-1 1,0 1-1,0 0 0,0 0 0,0 0 0,0 0 1,0 0-1,0 0 0,0 0 0,0 0 0,0 0 0,1-1 1,-1 1-1,0 0 0,0 0 0,0 0 0,0 0 0,0 0 1,0 0-1,0 0 0,0 0 0,0 0 0,0 0 0,1 0 1,-1 0-1,0 0 0,0 0 0,0 0 0,0-1 0,0 1 1,0 0-1,0 0 0,0 0 0,1 0 0,-1 0 0,-1-2-1354,-3-7-9529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15:26.9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26 742 18559,'-3'1'18,"1"-1"-1,1 1 0,-1 0 0,0 0 1,0 0-1,0 1 0,0-1 0,1 0 1,-1 1-1,0-1 0,1 1 0,-3 2 0,5-3-5,-1 1-1,0-1 0,0 0 0,0 0 0,1 0 0,-1 0 0,0 0 0,1 0 0,-1 0 0,1 0 0,-1 0 0,1 0 0,0 0 0,-1 0 1,1 0-1,0 0 0,0 0 0,-1 0 0,1-1 0,0 1 0,0 0 0,0-1 0,0 1 0,0 0 0,2 0 0,2 3 35,-1-1-1,0 1 0,1 0 1,-2 1-1,1-1 0,0 1 0,-1-1 1,0 1-1,0 0 0,-1 1 0,1-1 1,-1 0-1,0 1 0,0-1 1,-1 1-1,2 11 0,-1 5 65,-2 0 0,0 0 1,-4 27-1,1 16 109,4-45-84,-1-19-132,0-1-1,0 0 1,0 0-1,0 0 1,0 0-1,0 0 1,0 1-1,1-1 1,-1 0-1,0 0 1,0 0-1,0 0 1,0 0-1,0 0 1,0 0-1,0 1 0,0-1 1,0 0-1,0 0 1,0 0-1,0 0 1,1 0-1,-1 0 1,0 0-1,0 0 1,0 0-1,0 0 1,0 0-1,0 1 1,0-1-1,1 0 1,-1 0-1,0 0 1,0 0-1,0 0 1,0 0-1,0 0 1,0 0-1,1 0 0,-1 0 1,0 0-1,0 0 1,0 0-1,0 0 1,0-1-1,1 1 1,-1 0-1,0 0 1,0 0-1,0 0 1,0 0-1,0 0 1,0 0-1,0 0 1,19-30 110,-19 29-114,180-392 390,-79 165-266,-77 176-79,147-296-88,-157 329-202,-6 13-2730,-1 3-9567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2:17:14.9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611 578 15488,'1'5'8,"-1"-1"1,0 1 0,0 0 0,-1-1 0,1 1 0,-1-1 0,0 1 0,0-1 0,-1 1 0,1-1 0,-1 0 0,0 0 0,0 0 0,0 0 0,-1 0 0,1 0 0,-1 0 0,-5 4 0,-13 24 77,9-7 30,1 0 0,0 1 1,2 0-1,-8 41 0,-11 112 177,22-123-250,3 1-1,2-1 1,3 0 0,2 1-1,3-2 1,18 74 0,-22-116-30,1 1 0,1-1 1,0 0-1,0-1 0,2 1 1,0-1-1,0-1 0,1 1 1,10 11-1,-14-19-9,0 1 1,1-1-1,0-1 0,-1 1 0,1-1 0,1 1 1,-1-2-1,0 1 0,1 0 0,-1-1 1,1 0-1,0-1 0,0 1 0,0-1 0,0 0 1,0 0-1,0-1 0,0 0 0,0 0 1,0 0-1,0-1 0,0 0 0,6-1 0,-1-2-4,0 1 0,-1-2-1,0 1 1,0-2 0,0 1-1,0-1 1,-1 0 0,0-1-1,0 0 1,-1-1 0,0 0-1,0 0 1,-1-1 0,10-14-1,6-12 10,-1-2-1,23-54 1,-43 88-8,49-115 127,-4-2 0,39-162 0,-84 273-119,14-68 55,-15 72-61,0-1 0,-1 1 0,0-1-1,0 1 1,0-1 0,-1 1 0,1-1-1,-1 1 1,-1-1 0,1 1 0,-3-6-1,4 10-2,0 1 0,-1-1 0,1 1 0,0-1 0,0 1 0,0-1 0,-1 1 0,1-1 0,0 1 0,-1-1 0,1 1 0,0-1 0,-1 1 0,1 0 0,-1-1 0,1 1 0,0 0 0,-1-1 0,1 1 0,-1 0 0,1 0 0,-1-1 0,1 1 0,-1 0 0,1 0 0,-1 0 0,1 0 0,-1 0 0,1 0 0,-1 0 0,0 0 0,1 0 0,-1 0 0,1 0 0,-1 0 0,1 0 0,-1 0 0,1 0 0,-1 1 0,-1 0 0,0 0 0,0 1 0,1 0 0,-1-1 0,0 1 0,1 0 0,0 0 0,-1 0 0,-1 4 0,-20 51 0,9 5 0,4-1 0,2 1 0,3 1 0,3 84 0,4-79 0,3 0 0,3 0 0,25 99 0,-30-156 0,0 0-1,1 1 0,0-1 0,1-1 1,0 1-1,12 17 0,-16-26 2,1 1 0,0-1-1,0 0 1,0 0 0,0 0 0,0 0 0,0 0-1,0-1 1,1 1 0,-1-1 0,1 1 0,-1-1-1,1 0 1,-1 0 0,1 0 0,0 0-1,-1-1 1,1 1 0,0-1 0,0 0 0,0 1-1,-1-1 1,1 0 0,0-1 0,0 1 0,0 0-1,-1-1 1,1 0 0,0 0 0,0 1-1,-1-1 1,1-1 0,2-1 0,2-1 16,-1 0 0,0-1 0,0 1 0,0-2 0,-1 1 1,0 0-1,0-1 0,0 0 0,-1 0 0,0-1 0,0 1 0,0-1 0,4-13 1,3-8 65,-2 0 1,6-33-1,4-49 183,8-215 0,-21 208-244,29-170 0,-30 276-282,2 17-1733,-6-5 1431,8 12-10382</inkml:trace>
  <inkml:trace contextRef="#ctx0" brushRef="#br0" timeOffset="623.23">1514 1674 15488,'-1'0'-3,"1"0"1,0 1 0,0-1 0,0 0 0,0 1 0,0-1 0,0 0 0,0 1 0,0-1-1,0 0 1,0 1 0,0-1 0,0 0 0,0 1 0,0-1 0,0 0 0,0 1 0,1-1 0,-1 0-1,0 1 1,0-1 0,0 0 0,0 1 0,1-1 0,-1 0 0,0 0 0,0 1 0,1-1 0,-1 0-1,0 0 1,0 0 0,1 1 0,-1-1 0,0 0 0,1 0 0,-1 0 0,0 0 0,1 0-1,-1 1 1,0-1 0,1 0 0,-1 0 0,0 0 0,1 0 0,-1 0 0,0 0 0,1 0 0,-1 0-1,0 0 1,1-1 0,-1 1 0,0 0 0,1 0 0,-1 0 0,0 0 0,1 0 0,-1 0 0,0-1-1,0 1 1,1 0 0,-1 0 0,1-1 0,-1 1-1,0 0 0,1-1 0,-1 1 1,1 0-1,-1-1 0,0 1 0,1 0 0,-1 0 0,1 0 0,-1 0 0,1 0 1,-1-1-1,1 1 0,-1 0 0,1 0 0,-1 0 0,1 0 0,-1 0 0,1 0 1,-1 1-1,1-1 0,-1 0 0,1 0 0,-1 0 0,0 0 0,1 1 0,-1-1 1,1 0-1,-1 0 0,1 1 0,-1-1 0,0 0 0,1 0 0,-1 1 1,0-1-1,1 1 0,-1-1 0,0 0 0,0 1 0,1-1 0,-1 1 0,0 0 1,4 13 2,-1 1 0,-1-1 0,0 1 0,-1 0 0,-1 0 0,-2 21 0,2 25 0,3-8 234,1-58-191,0 0 0,-1 0-1,0-1 1,0 1 0,3-12-1,47-162 208,20-55 140,-72 234-388,-1-1-1,0 0 1,0 1-1,0-1 1,0 0-1,1 1 1,-1-1-1,0 1 1,1-1-1,-1 1 1,0-1-1,1 0 1,-1 1 0,1-1-1,-1 1 1,1 0-1,-1-1 1,1 1-1,-1-1 1,1 1-1,-1 0 1,1-1-1,0 1 1,-1 0-1,1 0 1,1-1-1,-2 1 2,1 1 0,0-1 0,0 1-1,-1-1 1,1 1 0,0-1 0,-1 1-1,1-1 1,0 1 0,-1-1-1,1 1 1,-1 0 0,1-1 0,-1 1-1,1 0 1,-1 0 0,1 1 0,14 41 55,-15-42-58,26 109 64,22 208 0,-47-312-385,-1 0 0,-1-1 0,1 1 0,-1 0 0,0-1 0,0 1 0,-3 5 0,4-9 95,-3 10-9139</inkml:trace>
  <inkml:trace contextRef="#ctx0" brushRef="#br0" timeOffset="949.31">1627 1818 15488,'1'0'0,"16"9"291,0-1 0,0-1 0,23 6 0,-35-11-220,1-1 0,0 0 0,0 0 1,-1-1-1,1 0 0,0 0 0,0 0 1,0-1-1,-1 0 0,1 0 0,0 0 1,-1-1-1,1 1 0,-1-2 0,7-2 0,-3-1-214,0-1-1,0 0 0,0-1 1,-1 0-1,0 0 0,10-14 1,13-13-2542,-7 12-6808</inkml:trace>
  <inkml:trace contextRef="#ctx0" brushRef="#br0" timeOffset="1284.42">2292 1437 18047,'-3'3'0,"0"-2"0,8 8 0,6 6 0,0-5 0,-1-1 0,5-2 0,3 1 0,4-5 0,2-3 0,-6-2 0,-4-4 0,3-2 0,-3-3-128,-5-2 128,-1 0-896,-2 1 129,-1 2-10753</inkml:trace>
  <inkml:trace contextRef="#ctx0" brushRef="#br0" timeOffset="1655.43">2323 1724 15488,'8'2'0,"3"-1"0,-6 7 128,1 3-128,-3-2 128,0-2-128,1-5 128,4-4-128,8-7 0,8-7-128,7 0 128,0 0-11392</inkml:trace>
  <inkml:trace contextRef="#ctx0" brushRef="#br0" timeOffset="2659.19">3610 456 16895,'7'136'0,"-11"-34"0,0-33 0,2 0 0,4 1 0,11 69 0,-11-128 0,0 1 0,1-1 0,1 0 0,0 0 0,1 0 0,0 0 0,0-1 0,1 0 0,12 17 0,-15-24 0,1 1 0,-1 0 0,1-1 0,-1 0 0,1 0 0,0 0 0,0 0 0,0-1 0,1 1 0,-1-1 0,1 0 0,-1 0 0,1-1 0,0 1 0,-1-1 0,1 0 0,0 0 0,0-1 0,0 0 0,0 1 0,0-1 0,-1-1 0,1 1 0,0-1 0,6-2 0,2-1 7,-1-1-1,0 0 0,0-1 1,0 0-1,-1-1 0,0-1 1,0 0-1,-1 0 0,0-1 1,0 0-1,-1-1 0,0 0 1,-1 0-1,0-1 0,11-20 1,-3 3 15,-2-1 0,-1-1 0,-1 0 1,-1-1-1,7-40 0,-17 66-13,1 1 11,-1 0 1,0 0-1,0 0 1,-1 0 0,1 0-1,-1 0 1,0 0 0,0 0-1,0 0 1,-1 0 0,-1-7-1,2 11-18,-1 0 1,1 0-1,-1-1 0,0 1 1,1 0-1,-1 0 0,1 0 1,-1 0-1,1 0 0,-1 0 1,1 0-1,-1 1 0,0-1 1,1 0-1,-1 0 0,1 0 1,-1 0-1,1 1 0,-1-1 1,1 0-1,-1 1 0,1-1 1,0 0-1,-1 1 0,1-1 1,-1 0-1,1 1 0,0-1 1,-1 1-1,1-1 0,0 1 1,-1-1-1,1 1 0,0-1 0,0 1 1,0-1-1,-1 1 0,1 0 1,-13 23 55,4-2-58,1 0 0,1 1 0,1 0 0,1 0 0,1 0 0,1 1 0,2-1 0,0 1 0,2 26 0,2-17 0,1-1 0,2 0 0,1 0 0,1-1 0,1 0 0,16 33 0,-23-59 2,0 0 0,1-1-1,-1 0 1,1 1-1,0-1 1,0 0-1,0-1 1,1 1-1,-1 0 1,1-1-1,0 0 1,0 0-1,0 0 1,0 0-1,1-1 1,-1 1-1,1-1 1,-1 0-1,1-1 1,9 3-1,-9-4 3,-1 1 0,0-1 0,1 0 0,-1-1 0,1 1 0,-1-1-1,0 0 1,0 0 0,1 0 0,-1-1 0,0 1 0,0-1-1,0 0 1,0 0 0,-1 0 0,1-1 0,-1 1 0,1-1-1,-1 0 1,0 0 0,0 0 0,0-1 0,0 1 0,3-6-1,6-11 67,0-2 0,-1 1 0,-1-1 0,-2 0 0,0-1 0,-1 0 0,6-36 0,11-169 156,-22 202-222,7-199 193,-10 175-142,-2-1 0,-14-70 0,17 120-56,0 0 0,0-1 0,-1 1 0,1 0 0,0 0 0,-1-1 0,1 1 0,0 0 0,-1 0 0,0 0 0,1 0-1,-1 0 1,0 0 0,1 0 0,-2-2 0,1 3-1,1 0 0,-1 0 0,1 0 0,0 1 1,-1-1-1,1 0 0,-1 0 0,1 0 0,0 0 0,-1 1 0,1-1 0,0 0 0,-1 0 0,1 1 0,0-1 1,0 0-1,-1 0 0,1 1 0,0-1 0,0 0 0,-1 1 0,1-1 0,0 1 0,0-1 0,0 0 0,0 1 1,-1-1-1,1 0 0,0 1 0,-10 43-265,9-31-347,1 0-1,0 0 1,1 0 0,2 14-1,4 12-9923</inkml:trace>
  <inkml:trace contextRef="#ctx0" brushRef="#br0" timeOffset="3182.79">4668 1251 19071,'-2'-2'0,"0"0"0,0 0 0,0 0 0,0 1 0,0-1 0,0 0 0,0 1 0,-1 0 0,-4-3 0,6 4 0,0 0 0,0 0 0,0 1 0,-1-1 0,1 0 0,0 0 0,0 0 0,0 1 0,0-1 0,0 1 0,-1-1 0,1 1 0,0-1 0,0 1 0,0 0 0,0-1 0,1 1 0,-1 0 0,0 0 0,0 0 0,0 0 0,1 0 0,-1 0 0,-1 1 0,-1 3 0,0 0 0,0 1 0,0-1 0,0 0 0,1 1 0,0 0 0,0-1 0,1 1 0,-2 7 0,3-12 0,-1 1 0,1 0 0,0 0 0,0 0 0,0 0 0,-1 0 0,2-1 0,-1 1 0,0 0 0,0 0 0,1 0 0,-1 0 0,1-1 0,-1 1 0,1 0 0,0 0 0,-1-1 0,1 1 0,0-1 0,0 1 0,0 0 0,1-1 0,-1 0 0,0 1 0,1-1 0,-1 0 0,0 0 0,1 0 0,-1 0 0,1 0 0,0 0 0,3 2 0,-1-2 4,1 0-1,0 0 1,0 0-1,0-1 1,0 1-1,0-1 1,0 0-1,0-1 0,-1 1 1,1-1-1,0 0 1,0 0-1,0-1 1,-1 1-1,1-1 1,6-3-1,-8 3 1,0 0-1,0 0 1,-1 0 0,1-1-1,-1 1 1,1-1-1,-1 1 1,0-1 0,0 0-1,0 0 1,0 0 0,0 0-1,-1 0 1,1-1-1,-1 1 1,0 0 0,0-1-1,0 1 1,-1-1 0,1 1-1,-1-1 1,0 1 0,1-1-1,-2-3 1,1 0 17,-1 1 0,1-1 1,-1 1-1,-1 0 0,1-1 1,-1 1-1,0 0 0,-1 0 1,-5-10-1,7 14-21,-1 0 0,1 0 0,-1 0 0,1 1 0,-1-1 0,0 1 0,0-1 0,0 1 0,0-1 0,0 1 0,0 0 0,0 0 0,0 0 0,0 0 0,0 1 0,-1-1 0,1 0 0,0 1 0,-1 0 0,1-1 0,0 1 0,-1 0 0,1 0 0,-1 0 0,1 1 0,0-1 0,-1 1 0,1-1 0,-4 2 0,-4 1-56,0 1 0,0 0 0,0 1 0,-15 9-1,0 4-2713,10-5-8493</inkml:trace>
  <inkml:trace contextRef="#ctx0" brushRef="#br0" timeOffset="3702.66">5019 1221 18047,'-2'1'-20,"0"-1"0,1 0 0,-1 1 1,0-1-1,1 1 0,-1-1 0,0 1 0,1 0 0,-1 0 0,1 0 0,-1 0 0,1 0 0,-1 0 0,1 0 0,0 0 0,0 0 0,-1 1 0,1-1 0,0 0 0,0 1 0,0-1 0,1 1 0,-1 0 0,0-1 0,1 1 0,-2 2 0,-2 8-276,1 0 1,-4 23 0,2-7 57,-8 12 167,7-23 57,2-1-1,-1 1 1,-1 18 0,11-58 26,2 1 0,0 0 0,2 0 1,0 1-1,16-26 0,-2-1 21,-12 23 12,-6 14-3,-1 0 0,2 0 1,-1 0-1,2 1 0,13-18 1,-20 28-40,0-1 0,1 1 0,-1-1 0,0 1 1,0 0-1,1-1 0,-1 1 0,1 0 0,-1 0 0,0-1 0,1 1 1,-1 0-1,1 0 0,-1-1 0,0 1 0,1 0 0,-1 0 0,1 0 1,-1 0-1,1 0 0,-1 0 0,1 0 0,-1 0 0,1 0 0,-1 0 1,0 0-1,1 0 0,-1 0 0,1 0 0,-1 0 0,1 0 0,-1 0 1,1 1-1,-1-1 0,0 0 0,1 0 0,-1 1 0,1-1 0,-1 0 1,0 0-1,1 1 0,-1-1 0,0 1 0,1-1 0,-1 0 0,0 1 1,0-1-1,1 0 0,-1 1 0,0-1 0,0 1 0,0-1 0,0 1 1,1-1-1,-1 1 0,7 29 73,-7-26-72,10 41 135,30 86 0,-2-8-652,-38-123 458,0 0-1,0 0 0,0 0 1,0 0-1,0 0 0,0 0 1,1 0-1,-1 0 0,0 0 1,0 0-1,0 0 1,0 0-1,0 0 0,0 0 1,0 0-1,0 0 0,0 0 1,1 0-1,-1 0 1,0 0-1,0 0 0,0 0 1,0 0-1,0 0 0,0 0 1,0 0-1,0 0 0,0 0 1,0 0-1,1 0 1,-1 0-1,0 0 0,0 0 1,0 0-1,0 1 0,0-1 1,0 0-1,0 0 0,0 0 1,0 0-1,0 0 1,0 0-1,0 0 0,0 0 1,0 0-1,0 1 0,0-1 1,0 0-1,0 0 1,0 0-1,2-3-9309</inkml:trace>
  <inkml:trace contextRef="#ctx0" brushRef="#br0" timeOffset="4051.73">4952 1380 14720,'8'4'0,"5"4"0,-11 4 0,-6 5 0,3-5 0,-2-4 128,11-4 0,6-6 128,8-5 0,8-5-128,-3-3 128,0-1-256,0 0 0,-1 0-512,-7 3 128,2 1-10368</inkml:trace>
  <inkml:trace contextRef="#ctx0" brushRef="#br0" timeOffset="4587.29">2884 1925 14848,'-18'1'69,"0"0"0,0 1 1,-18 5-1,-34 10 1190,80-13-190,11-3-752,176-17 739,7 0-448,148 17-142,-191 2-377,490 5 423,-293 16-292,44-1 29,-261-25-179,344 1 265,-322 1-356,-185 6-3648,0-6-8384</inkml:trace>
  <inkml:trace contextRef="#ctx0" brushRef="#br0" timeOffset="7998.43">2701 2298 14848,'1'2'0,"-1"0"0,1 0 0,0 1 0,-1-1 0,1 0 0,-1 1 0,0-1 0,1 1 0,-1-1 0,0 1 0,-1-1 0,1 0 0,0 1 0,-2 3 0,-15 36 0,5-15 0,-3 14 27,2 2 1,1 0-1,3 0 1,1 1-1,-2 67 1,10-91-11,0-1 1,2 0-1,1 1 1,0-1-1,1 0 1,10 27 0,-9-34-12,0 0 1,1 0 0,0-1 0,1 1-1,1-1 1,-1-1 0,2 0 0,-1 0 0,2 0-1,14 12 1,-20-20 5,-1 1 0,1 0 0,0-1 0,-1 0 0,1 0 0,0 0-1,0 0 1,1-1 0,-1 0 0,0 1 0,0-2 0,1 1 0,-1 0 0,1-1 0,-1 0-1,6 0 1,-4-1 8,0 0 1,0-1-1,0 0 0,0 0 0,0 0 0,0 0 0,-1-1 1,1 0-1,-1-1 0,7-4 0,3-5 35,0-1 1,-1-1-1,0 0 0,-1-1 0,-1 0 1,12-20-1,8-18 222,51-113 0,-73 143-176,-2 0 1,0-1-1,-1 0 1,-2 0-1,0-1 0,-2 1 1,1-43-1,-4 66-77,0 1 0,0-1-1,0 1 1,0-1 0,0 0 0,0 1-1,-1-1 1,1 1 0,0-1-1,-1 1 1,1-1 0,-1 1 0,0-1-1,1 1 1,-3-2 0,3 3-16,-1 0 0,1 0 0,-1 0-1,1 0 1,-1 0 0,1 0 0,-1 0 0,1 0 0,-1 1 0,1-1 0,-1 0 0,1 0-1,-1 1 1,1-1 0,0 0 0,-1 1 0,1-1 0,-1 0 0,1 1 0,0-1 0,0 1 0,-1-1-1,1 0 1,0 1 0,-1-1 0,1 1 0,0-1 0,0 2 0,-4 4 18,1 1 1,0 0-1,0 0 1,1 1 0,-2 7-1,0 35 30,2 1-1,2-1 1,2 1-1,15 86 0,3-42-55,-17-85 0,0-1 0,0 1 0,1-1 0,1 1 0,-1-1 0,2-1 0,8 13 0,-13-20 0,0 1 0,0-1 0,0 0 0,0 0 0,0 0 0,0 0 0,0 0 0,1-1 0,-1 1 0,0 0 0,1-1 0,-1 1 0,0 0 0,1-1 0,-1 0 0,1 1 0,-1-1 0,0 0 0,1 0 0,-1 0 0,1 0 0,-1 0 0,1 0 0,1 0 0,0-1 0,0 0 0,0 0 0,0-1 0,0 1 0,-1 0 0,1-1 0,0 0 0,-1 0 0,1 0 0,-1 0 0,3-3 0,1-1 0,-1-1 0,1 0 0,-1 0 0,-1-1 0,1 1 0,-1-1 0,-1 0 0,4-9 0,0-11-42,-1 0-1,-1 0 0,-2 0 1,0-1-1,-2 0 0,-2 1 1,0-1-1,-7-37 0,7 62-2474,1 0-8021</inkml:trace>
  <inkml:trace contextRef="#ctx0" brushRef="#br0" timeOffset="8432.26">3548 2983 17023,'-6'-19'-57,"5"15"8,0 0 0,0 0 0,-1 0 0,0 0 0,1 0 0,-1 0 1,-5-5-1,7 8 40,-1 0 0,0 1 1,0-1-1,0 1 0,0-1 1,0 1-1,0-1 1,0 1-1,0 0 0,0 0 1,0-1-1,0 1 0,0 0 1,0 0-1,0 0 1,0 0-1,0 0 0,0 0 1,-1 0-1,1 1 0,0-1 1,0 0-1,0 1 1,0-1-1,0 0 0,0 1 1,1-1-1,-1 1 0,0 0 1,0-1-1,0 1 1,0 0-1,1-1 0,-1 1 1,0 0-1,0 1 1,-7 5-32,0 0 0,1 0 0,0 1 0,0 0 0,1 0 0,0 1 0,1 0 0,0 0 0,0 0 0,1 1 0,0-1 0,1 1 0,0 0 0,0 0 0,-1 12 0,4-21 37,0 0 0,0 0 0,0 0 0,0 0 0,0 0 1,0 0-1,0-1 0,0 1 0,0 0 0,0 0 1,1 0-1,-1 0 0,0 0 0,1 0 0,-1 0 0,1 0 1,-1-1-1,1 1 0,-1 0 0,1 0 0,0-1 1,-1 1-1,1 0 0,0-1 0,-1 1 0,2 0 1,0 0-5,0 0 0,0-1 0,0 1 0,0-1 0,0 0 0,0 1 0,0-1 0,0 0 0,0 0 0,0 0 0,4-1 0,4-1-17,-1 0 0,1-1 0,17-8 0,-20 8 24,0-1 0,0 0 0,-1-1 0,0 0 0,0 0 0,0 0 0,0-1 0,-1 1 0,0-1 0,0-1 0,-1 1 0,0-1 0,0 1 0,0-1 0,-1 0 0,0-1 0,0 1 0,-1 0 0,0-1 0,0 0 0,-1 1 0,1-15 0,-2 20-64,-1 0 0,1 0 0,-1 1 0,1-1 0,-1 0 0,0 0 0,1 1 0,-1-1 0,0 1 0,0-1 0,-1 1 0,1-1 0,0 1 0,0 0 0,-1-1 0,1 1 0,0 0 0,-1 0 0,1 0 0,-1 0 0,0 0 0,1 0 0,-1 1 0,0-1 0,0 1 0,1-1 0,-1 1 0,0-1 0,0 1 0,0 0 0,1 0 0,-1 0 0,0 0 0,0 0 0,0 0 0,0 1 0,1-1 0,-1 0 0,-3 2 0,-7 5-8640</inkml:trace>
  <inkml:trace contextRef="#ctx0" brushRef="#br0" timeOffset="9022.44">3852 2528 15872,'4'-23'-24,"-3"19"15,0 0 0,0 1 0,0-1 0,-1 0 0,1 1 0,-1-1 0,0 0 0,0 0 0,-1 0 0,1 1 0,-1-1 0,0 0 0,-2-5 0,3 9 7,0-1-1,0 1 1,0 0 0,-1 0-1,1 0 1,0-1-1,0 1 1,-1 0 0,1 0-1,0 0 1,0 0 0,-1 0-1,1 0 1,0 0-1,0 0 1,-1-1 0,1 1-1,0 0 1,0 0-1,-1 0 1,1 0 0,0 0-1,-1 0 1,1 1 0,0-1-1,0 0 1,-1 0-1,1 0 1,0 0 0,0 0-1,-1 0 1,1 0-1,0 0 1,0 1 0,-1-1-1,1 0 1,0 0-1,0 0 1,0 1 0,-1-1-1,1 0 1,0 0 0,0 0-1,0 1 1,0-1-1,0 0 1,-1 0 0,1 1-1,0-1 1,0 0-1,0 0 1,0 1 0,0-1-1,0 1 1,-11 20-66,9-16 33,-40 95-116,-37 139 0,23-63 69,69-249 103,8-16 98,21-75 310,-33 134-342,2-1 0,2 2 0,17-33 0,-29 61-82,-1 0 0,0 0-1,0 0 1,1 0 0,-1 1 0,0-1 0,1 0 0,-1 0-1,1 1 1,-1-1 0,1 0 0,-1 1 0,1-1 0,0 0-1,-1 1 1,1-1 0,0 1 0,-1-1 0,1 1 0,0-1-1,0 1 1,0 0 0,-1-1 0,1 1 0,0 0 0,0-1-1,0 1 1,0 0 0,0 0 0,-1 0 0,1 0 0,0 0-1,1 0 1,1 2 4,-1 0 1,0 0-1,0 0 0,1 0 0,-1 1 0,-1-1 0,1 1 1,0-1-1,1 4 0,37 64 50,-3 1 0,34 96-1,-21-47-2901,-46-111-6415</inkml:trace>
  <inkml:trace contextRef="#ctx0" brushRef="#br0" timeOffset="9350.57">3741 2815 16128,'16'1'0,"12"5"0,-28 0 0,-13-2 0,5 8 128,0 1-128,9-5 128,6-4-128,12 0 127,10 1-127,-1-13 128,3-5-128,-3 3 128,2 0-256,-5 1 128,-1 1-639,2 4-1,2 1-10240</inkml:trace>
  <inkml:trace contextRef="#ctx0" brushRef="#br0" timeOffset="9682.47">4287 2247 18559,'-10'13'0,"-8"6"0,9 9 0,6 5 0,-6 12 128,0 9-128,-1 10 128,4 13-128,-9 29 0,-4 24 0,9-11 128,2 1-128,5-13 0,3-8 0,11-21 0,7-15-896,-2-22 128,0 0-11519</inkml:trace>
  <inkml:trace contextRef="#ctx0" brushRef="#br0" timeOffset="10316.26">4450 2813 18175,'0'-46'139,"-13"-88"0,6 86-41,5 23 23,-10-34 1,10 129 27,8-25-192,1-1 0,16 53 0,-11-50-31,11 81 0,-23-126 66,0 0-1,1 0 1,-2 1-1,1-1 1,0 0 0,0 0-1,-1 1 1,1-1-1,-1 0 1,0 0-1,1 0 1,-1 0 0,0 0-1,0 0 1,-1 0-1,1 0 1,0 0-1,-1 0 1,1-1 0,-1 1-1,1-1 1,-1 1-1,0-1 1,0 1-1,1-1 1,-1 0 0,0 0-1,0 0 1,0 0-1,-3 1 1,1-1-15,0 1 0,0-1 0,-1 0 0,1 0 0,-1-1 0,1 1 0,-1-1 0,1 0 0,-9-1 0,28 3-366,0 0-1,1-1 0,-1-1 0,0 0 0,0-1 0,0-1 1,0 0-1,24-8 0,-23 7-581,8-2-8117</inkml:trace>
  <inkml:trace contextRef="#ctx0" brushRef="#br0" timeOffset="10680.29">4675 2791 17279,'11'0'0,"5"-1"0,-3-1 0,-1 2 0,9 0 0,6 0 0,0 0 0,2-2 0,-1 0 0,-1-1 0,-5-1 0,-3 1 0,0-3 0,-1 0-768,2-3 1,0 1-10369</inkml:trace>
  <inkml:trace contextRef="#ctx0" brushRef="#br0" timeOffset="11016.41">5124 2488 17407,'-4'14'0,"2"-1"0,5-15 0,-3 1 0,0 1 0,0 0 0,0-1 0,1 1 0,-1 0 0,0-1 0,0 1 0,0 0 0,1 0 0,-1-1 0,0 1 0,0 0 0,1 0 0,-1 0 0,0-1 0,1 1 0,-1 0 0,0 0 0,0 0 0,1 0 0,-1-1 0,0 1 0,1 0 0,-1 0 0,0 0 0,1 0 0,-1 0 0,0 0 0,1 0 0,-1 0 0,1 0 0,-1 0 0,0 0 0,1 0 0,-1 0 0,0 0 0,1 1 0,-1-1 0,0 0 0,0 0 0,1 0 0,2 6 0,0 0 0,-1 1 0,0-1 0,0 0 0,-1 1 0,1-1 0,-1 1 0,0 7 0,2 9 0,7 48-15,-2 1 0,-4-1 0,-3 1 0,-3 0-1,-3-1 1,-22 111 0,26-175-140,-10 27 179,11-33-237,-1 1 0,0-1 0,0 0 0,0 1 0,0-1 0,0 0-1,0 0 1,0 0 0,-1 0 0,1 0 0,0 0 0,-2 1 0,-7 4-9579</inkml:trace>
  <inkml:trace contextRef="#ctx0" brushRef="#br0" timeOffset="11461.73">5037 2355 17407,'0'1'0,"0"-1"0,0 1 0,0 0 0,0 0 0,1 0 0,-1 0 0,0 0 0,0-1 0,1 1 0,-1 0 0,1 0 0,-1 0 0,0-1 0,1 1 0,-1 0 0,1 0 0,0-1 0,-1 1 0,1-1 0,0 1 0,-1 0 0,1-1 0,0 1 0,-1-1 0,1 0 0,0 1 0,0-1 0,0 1 0,0-1 0,-1 0 0,1 0 0,0 0 0,0 1 0,0-1 0,2 0 0,1-1 0,0 0 0,0 0 0,-1-1 0,1 1 0,0-1 0,6-3 0,5-3 0,-6 5 0,0 0 0,1 0 0,-1 1 0,0 0 0,1 1 0,0 0 0,-1 0 0,1 1 0,0 0 0,-1 1 0,1 0 0,-1 1 0,1 0 0,-1 0 0,0 1 0,1 0 0,9 6 0,-17-8 0,0 1 0,0 0 0,0 0 0,0 0 0,0 0 0,0 0 0,-1 0 0,1 0 0,-1 1 0,0-1 0,0 0 0,0 1 0,0-1 0,0 1 0,0 0 0,-1-1 0,1 1 0,-1-1 0,1 1 0,-1 0 0,0 0 0,0-1 0,-1 1 0,1 0 0,0-1 0,-1 1 0,-1 2 0,0 8 0,-2 0 0,0-1 0,-10 24 0,1-11 0,-20 29 0,17-28 0,15-26 0,1 1 0,0-1 0,0 0 0,0 0 0,0 1 0,0-1 0,0 0 0,0 0 0,0 0 0,0 1 0,0-1 0,1 0 0,-1 0 0,0 1 0,0-1 0,0 0 0,0 0 0,0 0 0,0 1 0,0-1 0,0 0 0,1 0 0,-1 0 0,0 0 0,0 1 0,0-1 0,0 0 0,1 0 0,-1 0 0,0 0 0,0 0 0,0 1 0,1-1 0,-1 0 0,0 0 0,0 0 0,1 0 0,-1 0 0,0 0 0,0 0 0,0 0 0,1 0 0,-1 0 0,0 0 0,0 0 0,1 0 0,-1 0 0,0 0 0,0 0 0,0 0 0,1 0 0,-1-1 0,0 1 0,0 0 0,1 0 0,14-2 0,-14 2 0,9 0 0,1 0 0,-1 0 0,1 1 0,-1 1 0,1-1 0,-1 2 0,0-1 0,0 2 0,0-1 0,0 1 0,0 1 0,-1 0 0,12 8 0,-16-11 0,-1 1 0,0 0 0,0 0 0,0 1 0,0-1 0,0 1 0,-1 0 0,1 0 0,-1 0 0,0 0 0,0 1 0,-1-1 0,1 1 0,-1 0 0,0 0 0,0 0 0,-1 0 0,0 0 0,0 0 0,0 0 0,0 0 0,-1 0 0,1 1 0,-1-1 0,-1 0 0,1 0 0,-1 1 0,-2 8 0,0-8-98,1 1-1,-1-1 0,-1-1 0,1 1 0,-1 0 0,0-1 1,0 0-1,-1 0 0,0 0 0,1 0 0,-2-1 0,1 0 1,0 0-1,-9 5 0,3-3-488,-1 0 1,0-1-1,0 0 0,-1 0 1,1-2-1,-21 5 0,8-4-7135</inkml:trace>
  <inkml:trace contextRef="#ctx0" brushRef="#br0" timeOffset="11944.44">5533 2762 15104,'-3'1'-1,"3"-1"-2,-1 0-1,0 1 1,0-1 0,0 0 0,0 0 0,0 0 0,0 1 0,1-1 0,-1 0 0,0 1 0,0-1 0,0 0-1,1 1 1,-1-1 0,0 1 0,0 0 0,1-1 0,-1 1 0,1-1 0,-1 1 0,0 0 0,1 0 0,-1-1-1,1 1 1,0 0 0,-1 0 0,1 0 0,-1-1 0,1 1 0,0 0 0,0 0 0,0 0 0,0 0 0,-1 0-1,1 0 1,0-1 0,0 1 0,1 0 0,-1 0 0,0 0 0,0 0 0,0 0 0,0 0 0,1-1 0,-1 1-1,1 0 1,-1 1 0,4 15-6,-2 0-1,0 0 0,-1 1 0,-1-1 1,0 1-1,-2-1 0,0 0 1,-1 0-1,0 0 0,-9 23 1,53-124-247,-34 63 142,-3 6 96,1 1 1,1 0-1,0 0 0,1 0 0,0 1 0,1 0 0,13-16 1,-20 28 17,-1 1 0,1-1 0,-1 1 0,1 0 0,-1-1 0,1 1 0,0 0 0,-1 0 0,1-1 0,0 1 0,-1 0 0,1 0 0,0 0 0,-1 0 0,1 0 0,0 0 0,0 0 0,-1 0 0,1 0 0,0 0 0,-1 0 0,1 0 0,0 0 0,-1 1 0,1-1 0,0 0 0,-1 0 0,1 1 0,-1-1 0,1 0 0,0 1 0,-1-1 0,1 1 0,-1-1 0,1 1 0,-1-1 0,1 1 0,-1-1 0,0 1 0,1 0 0,-1-1 0,0 1 0,1 1 0,18 31 0,-17-29 0,3 8-59,0 0 1,0 1 0,-2 0 0,1-1 0,-1 2-1,-1-1 1,-1 0 0,0 0 0,0 1 0,-2 16 0,1-17-2012,0 0-5716</inkml:trace>
  <inkml:trace contextRef="#ctx0" brushRef="#br0" timeOffset="12278.55">5604 2898 16000,'4'0'0,"1"0"0,-1 0 0,2-1 0,0-4 0,6-2-384,-3 0 0,1-1-896,4 1 0,-1 0-7424</inkml:trace>
  <inkml:trace contextRef="#ctx0" brushRef="#br0" timeOffset="12623.53">5533 2247 16000,'3'5'-28,"-1"-1"1,1 1-1,0-1 1,0 0 0,0 0-1,1 0 1,0-1-1,-1 1 1,1-1 0,0 0-1,8 5 1,-5-3-40,0 0 1,-1 0-1,1 1 1,5 6-1,7 14-33,-1 0-1,-1 1 0,-2 1 1,-1 1-1,-1 0 1,-1 1-1,14 56 0,-12-26 121,-3 1 0,-3 1 0,1 64 0,-8-94-22,-2-1 1,-1 1 0,-1-1-1,-2 0 1,-1 0-1,-13 39 1,10-45-1162,-1 0 0,-17 28 0,17-33-6239</inkml:trace>
  <inkml:trace contextRef="#ctx0" brushRef="#br0" timeOffset="13014.09">6078 2503 12160,'-6'7'0,"-1"8"0,3-8 0,2-2 0,0-1 0,2-3 0,0 14 0,2 7 0,2 6 128,2 10-128,1-6 128,4 2-128,-4-9 128,-1-8-128,-3-2 0,-1-5-384,-1-2 0,2-1-7936</inkml:trace>
  <inkml:trace contextRef="#ctx0" brushRef="#br0" timeOffset="13351.18">6005 2648 13056,'0'0'0,"3"7"0,0-5 0,3-2 0,2 0 0,-1 0 0,6-2 0,1-1-128,1-3 128,1 1-128,3-3 0,2 0-640,-2 0 128,-1 2-7168</inkml:trace>
  <inkml:trace contextRef="#ctx0" brushRef="#br0" timeOffset="13686.29">6281 2621 13056,'-1'-1'22,"0"1"0,0 0 0,0-1 0,-1 0 0,1 1 0,0-1 0,0 0 0,0 1 0,0-1 0,0 0 0,0 0 1,0 0-1,1 0 0,-1 0 0,0 0 0,0 0 0,1 0 0,-1 0 0,1-1 0,-1 1 0,1 0 0,-1 0 0,1 0 0,0-1 0,-1 1 1,1 0-1,0-1 0,0 1 0,0 0 0,0 0 0,0-1 0,0 1 0,1 0 0,-1 0 0,0-1 0,0 1 0,1 0 0,-1 0 1,1-1-1,0 1 0,0-2 0,3-7 53,-1-6 89,0 0 0,-1-1 0,-1 0-1,0 1 1,-4-31 0,2 34 5,29 269 365,-25-218-534,-1-25 0,0 1 0,-1 0 0,-1 0 0,0 0 0,-1-1 0,-1 1 0,0 0 0,-5 18 0,5-30 0,1-1 0,-1 1 0,0 0 0,1-1 0,-1 0 0,0 1 0,0-1 0,0 0 0,0 0 0,0 0 0,0 0 0,0 0 0,0-1 0,-1 1 0,1 0 0,0-1 0,-4 0 0,-40 4 0,46-4 0,0 0 0,0 0 0,1 0 0,-1 0 0,0 0 0,0 0 0,0 0 0,0 0 0,0 0 0,0 0 0,0 0 0,0-1 0,0 1 0,0 0 1,0 0-1,0 0 0,0 0 0,0 0 0,0 0 0,0 0 0,0 0 0,0 0 0,0-1 0,0 1 0,0 0 0,0 0 0,0 0 0,0 0 1,0 0-1,0 0 0,0 0 0,0 0 0,0 0 0,0 0 0,-1 0 0,1-1 0,0 1 0,0 0 0,20-7 3,31-4-30,-41 11-110,3-1-412,-1 1 1,1-2-1,-1 1 1,16-6-1,-11 2-8069</inkml:trace>
  <inkml:trace contextRef="#ctx0" brushRef="#br0" timeOffset="14027.37">6007 442 10880,'4'1'0,"8"2"-3456,-9-10 0,1-1 1792</inkml:trace>
  <inkml:trace contextRef="#ctx0" brushRef="#br0" timeOffset="14641.4">5946 292 12416,'6'4'109,"-1"0"1,0 1 0,-1 0-1,1 0 1,5 9 0,-8-10-28,0-1 0,1 0 1,-1 0-1,1 0 0,-1 0 0,1 0 1,0 0-1,0 0 0,0-1 1,1 0-1,-1 1 0,1-1 0,-1-1 1,1 1-1,0 0 0,-1-1 1,1 0-1,0 0 0,6 1 1,1-1 31,1-1 1,0 0 0,-1-1 0,1 0 0,0-1 0,15-4-1,73-27 350,-26 7-89,-38 15-63,-1 2-1,1 1 1,1 2-1,47-2 0,-82 8-292,0 0-1,0 0 0,0 0 1,0 0-1,1 0 0,-1 0 1,0 1-1,0-1 0,0 1 1,0-1-1,0 1 0,0 0 1,0 0-1,-1 0 0,1 0 1,0 0-1,0 0 0,-1 1 1,3 1-1,-2 0-4,0 1 0,-1-1 0,0 0 0,1 1-1,-1-1 1,-1 1 0,1-1 0,0 1 0,-1 0 0,0-1 0,0 5 0,-2 130 60,-1-11-42,54 657-32,-21-418 0,-34 218-479,-6-220 190,10-311 255,-12 389-316,10-445 350,0 1 0,0-1 0,0 0 0,0 1 0,0 0 0,-1-1 0,0 1 0,1 0 0,-1 0 0,0 0 0,0 1 0,0-1 0,0 1 0,0-1 0,0 1 0,0 0 0,-5-1 0,-7 3-13,0 1 0,0 0 0,1 1 0,-1 1 0,1 0 0,-22 10 0,17-7-35,-1 0 0,-28 5 1,21-9-2129,2-1-8085</inkml:trace>
  <inkml:trace contextRef="#ctx0" brushRef="#br0" timeOffset="15679.15">1300 79 17279,'-88'-6'0,"9"0"0,-77-19 66,-89-10 182,198 31-204,-1 2 1,0 2-1,-56 7 0,66-1 7,1 1-1,0 1 1,1 3 0,-65 26-1,82-28-7,-1 1 0,1 1 0,1 0 0,0 2 0,1 0 0,0 1 0,1 1 0,1 0 0,-26 32 0,36-39-16,0 1 0,1 0 0,0-1 0,0 1 0,1 0 0,0 1 0,1-1 0,0 1 0,1-1 1,-1 1-1,2-1 0,-1 1 0,2 10 0,2 17 9,2-1-1,9 39 1,-5-34-10,2 18 22,37 214 103,-38-192-80,0 115 0,-62 496-44,2-46-33,48-594 6,3 0 0,2 1 0,2-1 0,19 79 0,-22-125 0,0-1 0,0 1 0,0-1 0,1 0 0,0 0 0,0 0 0,0 0 0,1 0 0,5 4 0,-8-7 0,0 0 0,1-1 0,-1 0 0,1 1 0,0-1 0,-1 0 0,1 0 0,0 0 0,0 0 0,-1 0 0,1 0 0,0-1 0,0 1 0,0-1 0,0 1 0,0-1 0,0 0 0,0 1 0,0-1 0,0 0 0,0-1 0,1 1 0,-1 0 0,0 0 0,0-1 0,0 1 0,3-2 0,22-12 0,-17 8 0,0 0 0,1 1 0,0 0 0,0 1 0,0 0 0,1 1 0,-1 0 0,1 1 0,0 0 0,20 0 0,42 10 18,57 4-14,-92-17-2372,-1-2-9365</inkml:trace>
  <inkml:trace contextRef="#ctx0" brushRef="#br0" timeOffset="17550.23">5148 3594 16511,'0'0'128,"0"0"0,0 0 22,-5 1 84,0 1-173,0-1-1,0 1 0,0 0 0,0 0 0,1 0 1,-1 1-1,1 0 0,-1 0 0,1 0 0,0 0 1,0 1-1,1-1 0,-1 1 0,1 0 0,0 0 0,0 0 1,0 1-1,0-1 0,1 1 0,-1 0 0,1-1 1,1 1-1,-1 0 0,0 0 0,1 0 0,0 0 1,0 8-1,-5 95 572,5-75-381,-1-1 1,-7 43-1,5-42 2,6-20-34,-1-13-210,-1 0 1,1 0-1,-1 0 0,1 0 0,-1 0 1,0 0-1,1 0 0,-1 0 1,1 0-1,-1 0 0,1 0 0,-1 0 1,0-1-1,1 1 0,-1 0 0,1 0 1,-1 0-1,0-1 0,1 1 0,-1 0 1,0 0-1,1-1 0,-1 1 0,0 0 1,0-1-1,1 1 0,-1 0 0,0-1 1,0 1-1,1-1 0,-1 0 0,23-32 150,-1-1 0,-2-1-1,-2-1 1,23-63 0,-2 9 71,45-111-93,-60 142-658,-14 34-2359,2 3-9983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3"/>
  <sheetViews>
    <sheetView tabSelected="1" zoomScale="85" zoomScaleNormal="85" workbookViewId="0">
      <selection activeCell="F17" sqref="F17"/>
    </sheetView>
  </sheetViews>
  <sheetFormatPr baseColWidth="10" defaultRowHeight="14.4" x14ac:dyDescent="0.3"/>
  <cols>
    <col min="1" max="1" width="18.109375" bestFit="1" customWidth="1"/>
    <col min="2" max="2" width="27.6640625" bestFit="1" customWidth="1"/>
    <col min="3" max="7" width="15.33203125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301.91000000000003</v>
      </c>
      <c r="C3">
        <v>1960</v>
      </c>
      <c r="D3">
        <v>382</v>
      </c>
      <c r="E3">
        <v>213.47</v>
      </c>
      <c r="F3">
        <v>181.35</v>
      </c>
    </row>
    <row r="4" spans="1:6" x14ac:dyDescent="0.3">
      <c r="A4" t="s">
        <v>6</v>
      </c>
      <c r="B4" s="1">
        <f>+B3/SUM($B$3:$F$3)</f>
        <v>9.9354006443481344E-2</v>
      </c>
      <c r="C4" s="1">
        <f t="shared" ref="C4:F4" si="0">+C3/SUM($B$3:$F$3)</f>
        <v>0.64500630197483821</v>
      </c>
      <c r="D4" s="1">
        <f t="shared" si="0"/>
        <v>0.12571041191550419</v>
      </c>
      <c r="E4" s="1">
        <f t="shared" si="0"/>
        <v>7.0249742491106493E-2</v>
      </c>
      <c r="F4" s="1">
        <f t="shared" si="0"/>
        <v>5.9679537175069852E-2</v>
      </c>
    </row>
    <row r="6" spans="1:6" x14ac:dyDescent="0.3">
      <c r="A6" s="25" t="s">
        <v>7</v>
      </c>
      <c r="B6" s="25"/>
      <c r="C6" s="25"/>
      <c r="D6" s="25"/>
      <c r="E6" s="25"/>
      <c r="F6" s="25"/>
    </row>
    <row r="7" spans="1:6" x14ac:dyDescent="0.3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 x14ac:dyDescent="0.3">
      <c r="A8" s="2" t="s">
        <v>0</v>
      </c>
      <c r="B8" s="2">
        <v>7.2479162168649205E-2</v>
      </c>
      <c r="C8" s="2">
        <v>4.4057670311977881E-2</v>
      </c>
      <c r="D8" s="2">
        <v>1.0999614818556377E-2</v>
      </c>
      <c r="E8" s="2">
        <v>3.0935427428479524E-2</v>
      </c>
      <c r="F8" s="2">
        <v>6.7081622357449744E-2</v>
      </c>
    </row>
    <row r="9" spans="1:6" x14ac:dyDescent="0.3">
      <c r="A9" s="2" t="s">
        <v>1</v>
      </c>
      <c r="B9" s="2">
        <v>4.4057670311977874E-2</v>
      </c>
      <c r="C9" s="2">
        <v>0.12405232209587244</v>
      </c>
      <c r="D9" s="2">
        <v>2.447622189316543E-2</v>
      </c>
      <c r="E9" s="2">
        <v>3.08168098628528E-2</v>
      </c>
      <c r="F9" s="2">
        <v>4.1655057737543397E-2</v>
      </c>
    </row>
    <row r="10" spans="1:6" x14ac:dyDescent="0.3">
      <c r="A10" s="2" t="s">
        <v>2</v>
      </c>
      <c r="B10" s="2">
        <v>1.099961481855638E-2</v>
      </c>
      <c r="C10" s="2">
        <v>2.447622189316543E-2</v>
      </c>
      <c r="D10" s="2">
        <v>3.0536792774706653E-2</v>
      </c>
      <c r="E10" s="2">
        <v>2.5635830342741833E-2</v>
      </c>
      <c r="F10" s="2">
        <v>1.1574433469061392E-2</v>
      </c>
    </row>
    <row r="11" spans="1:6" x14ac:dyDescent="0.3">
      <c r="A11" s="2" t="s">
        <v>3</v>
      </c>
      <c r="B11" s="2">
        <v>3.0935427428479528E-2</v>
      </c>
      <c r="C11" s="2">
        <v>3.08168098628528E-2</v>
      </c>
      <c r="D11" s="2">
        <v>2.5635830342741833E-2</v>
      </c>
      <c r="E11" s="2">
        <v>7.9803280130198856E-2</v>
      </c>
      <c r="F11" s="2">
        <v>3.9727799778710458E-2</v>
      </c>
    </row>
    <row r="12" spans="1:6" x14ac:dyDescent="0.3">
      <c r="A12" s="2" t="s">
        <v>4</v>
      </c>
      <c r="B12" s="2">
        <v>6.7081622357449744E-2</v>
      </c>
      <c r="C12" s="2">
        <v>4.1655057737543404E-2</v>
      </c>
      <c r="D12" s="2">
        <v>1.1574433469061392E-2</v>
      </c>
      <c r="E12" s="2">
        <v>3.9727799778710458E-2</v>
      </c>
      <c r="F12" s="2">
        <v>0.11808628180272271</v>
      </c>
    </row>
    <row r="14" spans="1:6" x14ac:dyDescent="0.3">
      <c r="A14" t="s">
        <v>22</v>
      </c>
      <c r="B14" s="6">
        <v>0.02</v>
      </c>
    </row>
    <row r="15" spans="1:6" x14ac:dyDescent="0.3">
      <c r="A15" t="s">
        <v>9</v>
      </c>
      <c r="B15">
        <f>8%/15%^2</f>
        <v>3.5555555555555558</v>
      </c>
      <c r="C15" s="3"/>
      <c r="D15" s="3"/>
      <c r="E15" s="3"/>
      <c r="F15" s="3"/>
    </row>
    <row r="16" spans="1:6" x14ac:dyDescent="0.3">
      <c r="B16" t="s">
        <v>10</v>
      </c>
      <c r="C16" t="s">
        <v>8</v>
      </c>
      <c r="D16" s="3"/>
      <c r="E16" s="3"/>
      <c r="F16" s="3"/>
    </row>
    <row r="17" spans="1:6" x14ac:dyDescent="0.3">
      <c r="A17" s="2" t="s">
        <v>0</v>
      </c>
      <c r="B17" s="4">
        <f t="array" ref="B17:B21">+MMULT(B15*B8:F12,TRANSPOSE(B4:F4))</f>
        <v>0.15352157241734612</v>
      </c>
      <c r="C17" s="21">
        <f>+B17+2%</f>
        <v>0.17352157241734611</v>
      </c>
      <c r="D17" s="3"/>
      <c r="E17" s="3"/>
      <c r="F17" s="3"/>
    </row>
    <row r="18" spans="1:6" x14ac:dyDescent="0.3">
      <c r="A18" s="2" t="s">
        <v>1</v>
      </c>
      <c r="B18" s="4">
        <v>0.32753628105556104</v>
      </c>
      <c r="C18" s="21">
        <f t="shared" ref="C18:C21" si="1">+B18+2%</f>
        <v>0.34753628105556106</v>
      </c>
    </row>
    <row r="19" spans="1:6" x14ac:dyDescent="0.3">
      <c r="A19" s="2" t="s">
        <v>2</v>
      </c>
      <c r="B19" s="4">
        <v>8.2526696114105472E-2</v>
      </c>
      <c r="C19" s="21">
        <f t="shared" si="1"/>
        <v>0.10252669611410548</v>
      </c>
    </row>
    <row r="20" spans="1:6" x14ac:dyDescent="0.3">
      <c r="A20" s="2" t="s">
        <v>3</v>
      </c>
      <c r="B20" s="4">
        <v>0.12142358257569016</v>
      </c>
      <c r="C20" s="21">
        <f t="shared" si="1"/>
        <v>0.14142358257569015</v>
      </c>
    </row>
    <row r="21" spans="1:6" x14ac:dyDescent="0.3">
      <c r="A21" s="2" t="s">
        <v>4</v>
      </c>
      <c r="B21" s="4">
        <v>0.15938073542318509</v>
      </c>
      <c r="C21" s="21">
        <f t="shared" si="1"/>
        <v>0.17938073542318508</v>
      </c>
    </row>
    <row r="23" spans="1:6" x14ac:dyDescent="0.3">
      <c r="A23" s="5" t="s">
        <v>11</v>
      </c>
    </row>
    <row r="24" spans="1:6" x14ac:dyDescent="0.3"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 spans="1:6" x14ac:dyDescent="0.3">
      <c r="A25" t="s">
        <v>12</v>
      </c>
      <c r="B25" s="22">
        <v>1</v>
      </c>
      <c r="C25" s="22">
        <v>0</v>
      </c>
      <c r="D25" s="22">
        <v>0</v>
      </c>
      <c r="E25" s="22">
        <v>0</v>
      </c>
      <c r="F25" s="22">
        <v>0</v>
      </c>
    </row>
    <row r="26" spans="1:6" x14ac:dyDescent="0.3">
      <c r="A26" t="s">
        <v>13</v>
      </c>
      <c r="B26" s="22">
        <v>0</v>
      </c>
      <c r="C26" s="22">
        <v>0</v>
      </c>
      <c r="D26" s="22">
        <v>0</v>
      </c>
      <c r="E26" s="22">
        <v>1</v>
      </c>
      <c r="F26" s="22">
        <v>0</v>
      </c>
    </row>
    <row r="28" spans="1:6" x14ac:dyDescent="0.3">
      <c r="A28" t="s">
        <v>14</v>
      </c>
    </row>
    <row r="29" spans="1:6" x14ac:dyDescent="0.3">
      <c r="B29" s="23">
        <v>0.12</v>
      </c>
    </row>
    <row r="30" spans="1:6" x14ac:dyDescent="0.3">
      <c r="B30" s="23">
        <v>0.05</v>
      </c>
    </row>
    <row r="32" spans="1:6" x14ac:dyDescent="0.3">
      <c r="A32" t="s">
        <v>15</v>
      </c>
      <c r="B32">
        <v>1</v>
      </c>
    </row>
    <row r="34" spans="1:8" x14ac:dyDescent="0.3">
      <c r="A34" t="s">
        <v>16</v>
      </c>
      <c r="B34" s="31">
        <f t="array" ref="B34:C35">+MMULT(P,MMULT(sigma,TRANSPOSE(P)))</f>
        <v>7.2479162168649205E-2</v>
      </c>
      <c r="C34" s="22">
        <v>3.0935427428479524E-2</v>
      </c>
    </row>
    <row r="35" spans="1:8" x14ac:dyDescent="0.3">
      <c r="B35" s="22">
        <v>3.0935427428479528E-2</v>
      </c>
      <c r="C35" s="31">
        <v>7.9803280130198856E-2</v>
      </c>
    </row>
    <row r="40" spans="1:8" ht="15" thickBot="1" x14ac:dyDescent="0.35"/>
    <row r="41" spans="1:8" x14ac:dyDescent="0.3">
      <c r="B41" s="7">
        <f t="array" ref="B41:F45">MINVERSE(MINVERSE(B32*sigma)+MMULT(TRANSPOSE(P),MMULT(MINVERSE(omega),P)))</f>
        <v>3.623958108432461E-2</v>
      </c>
      <c r="C41" s="8">
        <v>2.2028835155988944E-2</v>
      </c>
      <c r="D41" s="8">
        <v>5.4998074092781884E-3</v>
      </c>
      <c r="E41" s="8">
        <v>1.5467713714239766E-2</v>
      </c>
      <c r="F41" s="9">
        <v>3.3540811178724879E-2</v>
      </c>
      <c r="H41" s="16">
        <f t="array" ref="H41:H45">+MMULT(MINVERSE(tau*sigma),m_pi)+MMULT(TRANSPOSE(P),MMULT(MINVERSE(omega),Q))</f>
        <v>2.0167140025898549</v>
      </c>
    </row>
    <row r="42" spans="1:8" x14ac:dyDescent="0.3">
      <c r="B42" s="10">
        <v>2.2028835155988941E-2</v>
      </c>
      <c r="C42" s="11">
        <v>0.10957843871379133</v>
      </c>
      <c r="D42" s="11">
        <v>1.9244564155573796E-2</v>
      </c>
      <c r="E42" s="11">
        <v>1.5408404931426404E-2</v>
      </c>
      <c r="F42" s="12">
        <v>2.02660390457736E-2</v>
      </c>
      <c r="H42" s="17">
        <v>2.2933557403549809</v>
      </c>
    </row>
    <row r="43" spans="1:8" x14ac:dyDescent="0.3">
      <c r="B43" s="10">
        <v>5.499807409278191E-3</v>
      </c>
      <c r="C43" s="11">
        <v>1.9244564155573803E-2</v>
      </c>
      <c r="D43" s="11">
        <v>2.6409871113810473E-2</v>
      </c>
      <c r="E43" s="11">
        <v>1.2817915171370918E-2</v>
      </c>
      <c r="F43" s="12">
        <v>4.7397081296657101E-3</v>
      </c>
      <c r="H43" s="17">
        <v>0.44697035347734737</v>
      </c>
    </row>
    <row r="44" spans="1:8" x14ac:dyDescent="0.3">
      <c r="B44" s="10">
        <v>1.5467713714239762E-2</v>
      </c>
      <c r="C44" s="11">
        <v>1.5408404931426402E-2</v>
      </c>
      <c r="D44" s="11">
        <v>1.2817915171370918E-2</v>
      </c>
      <c r="E44" s="11">
        <v>3.9901640065099428E-2</v>
      </c>
      <c r="F44" s="12">
        <v>1.9863899889355229E-2</v>
      </c>
      <c r="H44" s="17">
        <v>0.23148562010315943</v>
      </c>
    </row>
    <row r="45" spans="1:8" ht="15" thickBot="1" x14ac:dyDescent="0.35">
      <c r="B45" s="13">
        <v>3.3540811178724879E-2</v>
      </c>
      <c r="C45" s="14">
        <v>2.0266039045773603E-2</v>
      </c>
      <c r="D45" s="14">
        <v>4.7397081296657101E-3</v>
      </c>
      <c r="E45" s="14">
        <v>1.9863899889355233E-2</v>
      </c>
      <c r="F45" s="15">
        <v>8.6118898343744948E-2</v>
      </c>
      <c r="H45" s="18">
        <v>0.21219390995580412</v>
      </c>
    </row>
    <row r="46" spans="1:8" x14ac:dyDescent="0.3">
      <c r="B46" s="19"/>
    </row>
    <row r="47" spans="1:8" x14ac:dyDescent="0.3">
      <c r="B47" s="19"/>
    </row>
    <row r="48" spans="1:8" x14ac:dyDescent="0.3">
      <c r="A48" s="26" t="s">
        <v>17</v>
      </c>
      <c r="B48" s="26"/>
      <c r="D48" s="32" t="s">
        <v>18</v>
      </c>
      <c r="E48" t="s">
        <v>19</v>
      </c>
    </row>
    <row r="49" spans="1:5" x14ac:dyDescent="0.3">
      <c r="A49" s="2" t="s">
        <v>0</v>
      </c>
      <c r="B49" s="4">
        <f t="array" ref="B49:B53">+MMULT(B41:F45,H41:H45)</f>
        <v>0.13676078620867307</v>
      </c>
      <c r="C49" s="20">
        <f t="array" ref="C49:C53">+MMULT(MINVERSE(B8:F12),B49:B53)</f>
        <v>0.30502943536110072</v>
      </c>
      <c r="D49" s="33">
        <f>+C49/SUM($C$49:$C$53)</f>
        <v>9.9083000904204716E-2</v>
      </c>
      <c r="E49" s="1">
        <f t="array" ref="E49:E53">+TRANSPOSE(B4:F4)</f>
        <v>9.9354006443481344E-2</v>
      </c>
    </row>
    <row r="50" spans="1:5" x14ac:dyDescent="0.3">
      <c r="A50" s="2" t="s">
        <v>1</v>
      </c>
      <c r="B50" s="4">
        <v>0.31219710564116226</v>
      </c>
      <c r="C50" s="20">
        <v>2.2933557403549818</v>
      </c>
      <c r="D50" s="33">
        <f t="shared" ref="D50:D53" si="2">+C50/SUM($C$49:$C$53)</f>
        <v>0.74495292110498346</v>
      </c>
      <c r="E50" s="1">
        <v>0.64500630197483821</v>
      </c>
    </row>
    <row r="51" spans="1:5" x14ac:dyDescent="0.3">
      <c r="A51" s="2" t="s">
        <v>2</v>
      </c>
      <c r="B51" s="4">
        <v>7.100349995964228E-2</v>
      </c>
      <c r="C51" s="20">
        <v>0.44697035347734787</v>
      </c>
      <c r="D51" s="33">
        <f t="shared" si="2"/>
        <v>0.14518980401127718</v>
      </c>
      <c r="E51" s="1">
        <v>0.12571041191550419</v>
      </c>
    </row>
    <row r="52" spans="1:5" x14ac:dyDescent="0.3">
      <c r="A52" s="2" t="s">
        <v>3</v>
      </c>
      <c r="B52" s="4">
        <v>8.5711791287845063E-2</v>
      </c>
      <c r="C52" s="20">
        <v>-0.17902504467707969</v>
      </c>
      <c r="D52" s="33">
        <f t="shared" si="2"/>
        <v>-5.8152875123724801E-2</v>
      </c>
      <c r="E52" s="1">
        <v>7.0249742491106493E-2</v>
      </c>
    </row>
    <row r="53" spans="1:5" x14ac:dyDescent="0.3">
      <c r="A53" s="2" t="s">
        <v>4</v>
      </c>
      <c r="B53" s="4">
        <v>0.13911008250453616</v>
      </c>
      <c r="C53" s="20">
        <v>0.21219390995580367</v>
      </c>
      <c r="D53" s="33">
        <f t="shared" si="2"/>
        <v>6.892714910325945E-2</v>
      </c>
      <c r="E53" s="1">
        <v>5.9679537175069852E-2</v>
      </c>
    </row>
  </sheetData>
  <mergeCells count="2">
    <mergeCell ref="A6:F6"/>
    <mergeCell ref="A48:B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6"/>
  <sheetViews>
    <sheetView zoomScale="115" zoomScaleNormal="115" workbookViewId="0">
      <selection activeCell="E21" sqref="E21"/>
    </sheetView>
  </sheetViews>
  <sheetFormatPr baseColWidth="10" defaultRowHeight="14.4" x14ac:dyDescent="0.3"/>
  <cols>
    <col min="1" max="1" width="20" bestFit="1" customWidth="1"/>
    <col min="2" max="6" width="14" customWidth="1"/>
  </cols>
  <sheetData>
    <row r="2" spans="1:6" x14ac:dyDescent="0.3">
      <c r="A2" t="s">
        <v>20</v>
      </c>
      <c r="B2" s="6">
        <v>0.09</v>
      </c>
    </row>
    <row r="3" spans="1:6" x14ac:dyDescent="0.3">
      <c r="A3" t="s">
        <v>21</v>
      </c>
      <c r="B3" s="6">
        <v>0.15</v>
      </c>
    </row>
    <row r="4" spans="1:6" x14ac:dyDescent="0.3">
      <c r="A4" t="s">
        <v>22</v>
      </c>
      <c r="B4" s="6">
        <v>0.02</v>
      </c>
    </row>
    <row r="6" spans="1:6" x14ac:dyDescent="0.3">
      <c r="B6" s="24" t="s">
        <v>0</v>
      </c>
      <c r="C6" s="24" t="s">
        <v>1</v>
      </c>
      <c r="D6" s="24" t="s">
        <v>2</v>
      </c>
      <c r="E6" s="24" t="s">
        <v>3</v>
      </c>
      <c r="F6" s="24" t="s">
        <v>4</v>
      </c>
    </row>
    <row r="7" spans="1:6" x14ac:dyDescent="0.3">
      <c r="A7" s="2" t="s">
        <v>24</v>
      </c>
      <c r="B7" s="2">
        <v>98.32</v>
      </c>
      <c r="C7" s="2">
        <v>462.25</v>
      </c>
      <c r="D7" s="2">
        <v>134.72</v>
      </c>
      <c r="E7" s="2">
        <v>38.36</v>
      </c>
      <c r="F7" s="2">
        <v>42.43</v>
      </c>
    </row>
    <row r="8" spans="1:6" x14ac:dyDescent="0.3">
      <c r="A8" s="2" t="s">
        <v>25</v>
      </c>
      <c r="B8" s="2">
        <v>113.67</v>
      </c>
      <c r="C8" s="2">
        <v>429.53</v>
      </c>
      <c r="D8" s="2">
        <v>140.61000000000001</v>
      </c>
      <c r="E8" s="2">
        <v>41.41</v>
      </c>
      <c r="F8" s="2">
        <v>48.96</v>
      </c>
    </row>
    <row r="9" spans="1:6" x14ac:dyDescent="0.3">
      <c r="A9" s="2" t="s">
        <v>30</v>
      </c>
      <c r="B9" s="21">
        <v>3.6600000000000001E-2</v>
      </c>
      <c r="C9" s="21">
        <v>6.8999999999999999E-3</v>
      </c>
      <c r="D9" s="21">
        <v>1.6E-2</v>
      </c>
      <c r="E9" s="21">
        <v>3.9100000000000003E-2</v>
      </c>
      <c r="F9" s="21">
        <v>8.2000000000000003E-2</v>
      </c>
    </row>
    <row r="10" spans="1:6" x14ac:dyDescent="0.3">
      <c r="A10" s="2" t="s">
        <v>27</v>
      </c>
      <c r="B10" s="4">
        <f>+B8/B7-1+B9</f>
        <v>0.19272286411716857</v>
      </c>
      <c r="C10" s="4">
        <f t="shared" ref="C10:F10" si="0">+C8/C7-1+C9</f>
        <v>-6.3884207679826957E-2</v>
      </c>
      <c r="D10" s="4">
        <f t="shared" si="0"/>
        <v>5.9720308788598672E-2</v>
      </c>
      <c r="E10" s="4">
        <f t="shared" si="0"/>
        <v>0.11860990615224173</v>
      </c>
      <c r="F10" s="4">
        <f t="shared" si="0"/>
        <v>0.23590054206929073</v>
      </c>
    </row>
    <row r="11" spans="1:6" x14ac:dyDescent="0.3">
      <c r="A11" s="2" t="s">
        <v>23</v>
      </c>
      <c r="B11" s="2">
        <v>1.1499999999999999</v>
      </c>
      <c r="C11" s="2">
        <v>1.1399999999999999</v>
      </c>
      <c r="D11" s="2">
        <v>0.56000000000000005</v>
      </c>
      <c r="E11" s="2">
        <v>0.8</v>
      </c>
      <c r="F11" s="2">
        <v>1.33</v>
      </c>
    </row>
    <row r="12" spans="1:6" x14ac:dyDescent="0.3">
      <c r="A12" s="2" t="s">
        <v>26</v>
      </c>
      <c r="B12" s="21">
        <f>+$B$4+B11*$B$2</f>
        <v>0.1235</v>
      </c>
      <c r="C12" s="21">
        <f t="shared" ref="C12:F12" si="1">+$B$4+C11*$B$2</f>
        <v>0.12259999999999999</v>
      </c>
      <c r="D12" s="21">
        <f t="shared" si="1"/>
        <v>7.0400000000000004E-2</v>
      </c>
      <c r="E12" s="21">
        <f t="shared" si="1"/>
        <v>9.1999999999999998E-2</v>
      </c>
      <c r="F12" s="21">
        <f t="shared" si="1"/>
        <v>0.13969999999999999</v>
      </c>
    </row>
    <row r="13" spans="1:6" x14ac:dyDescent="0.3">
      <c r="A13" s="2" t="s">
        <v>28</v>
      </c>
      <c r="B13" s="21">
        <f>+B10-B12</f>
        <v>6.9222864117168575E-2</v>
      </c>
      <c r="C13" s="21">
        <f t="shared" ref="C13:F13" si="2">+C10-C12</f>
        <v>-0.18648420767982693</v>
      </c>
      <c r="D13" s="21">
        <f t="shared" si="2"/>
        <v>-1.0679691211401332E-2</v>
      </c>
      <c r="E13" s="21">
        <f t="shared" si="2"/>
        <v>2.6609906152241736E-2</v>
      </c>
      <c r="F13" s="21">
        <f t="shared" si="2"/>
        <v>9.620054206929074E-2</v>
      </c>
    </row>
    <row r="14" spans="1:6" x14ac:dyDescent="0.3">
      <c r="A14" s="2" t="s">
        <v>31</v>
      </c>
      <c r="B14" s="27">
        <v>7.2479162168649205E-2</v>
      </c>
      <c r="C14" s="4">
        <v>0.12405232209587244</v>
      </c>
      <c r="D14" s="4">
        <v>3.0536792774706653E-2</v>
      </c>
      <c r="E14" s="4">
        <v>7.9803280130198856E-2</v>
      </c>
      <c r="F14" s="4">
        <v>0.11808628180272271</v>
      </c>
    </row>
    <row r="15" spans="1:6" x14ac:dyDescent="0.3">
      <c r="A15" s="2" t="s">
        <v>29</v>
      </c>
      <c r="B15" s="2">
        <f>+B14-B11^2*$B$3^2</f>
        <v>4.2722912168649207E-2</v>
      </c>
      <c r="C15" s="2">
        <f t="shared" ref="C15:F15" si="3">+C14-C11^2*$B$3^2</f>
        <v>9.4811322095872452E-2</v>
      </c>
      <c r="D15" s="2">
        <f t="shared" si="3"/>
        <v>2.3480792774706653E-2</v>
      </c>
      <c r="E15" s="2">
        <f t="shared" si="3"/>
        <v>6.540328013019886E-2</v>
      </c>
      <c r="F15" s="2">
        <f t="shared" si="3"/>
        <v>7.82860318027227E-2</v>
      </c>
    </row>
    <row r="16" spans="1:6" x14ac:dyDescent="0.3">
      <c r="A16" s="2" t="s">
        <v>33</v>
      </c>
      <c r="B16" s="2">
        <f>+B13/B15</f>
        <v>1.62027494389686</v>
      </c>
      <c r="C16" s="2">
        <f t="shared" ref="C16:F16" si="4">+C13/C15</f>
        <v>-1.966898083029109</v>
      </c>
      <c r="D16" s="2">
        <f t="shared" si="4"/>
        <v>-0.45482668808803683</v>
      </c>
      <c r="E16" s="2">
        <f t="shared" si="4"/>
        <v>0.40685889299847305</v>
      </c>
      <c r="F16" s="2">
        <f t="shared" si="4"/>
        <v>1.2288340570347442</v>
      </c>
    </row>
    <row r="17" spans="1:6" x14ac:dyDescent="0.3">
      <c r="A17" s="29" t="s">
        <v>32</v>
      </c>
      <c r="B17" s="30">
        <f>+B16/SUM($B$16:$F$16)</f>
        <v>1.9422095305185827</v>
      </c>
      <c r="C17" s="30">
        <f t="shared" ref="C17:F17" si="5">+C16/SUM($B$16:$F$16)</f>
        <v>-2.3577036828269557</v>
      </c>
      <c r="D17" s="30">
        <f t="shared" si="5"/>
        <v>-0.54519680852080099</v>
      </c>
      <c r="E17" s="30">
        <f t="shared" si="5"/>
        <v>0.48769822833733573</v>
      </c>
      <c r="F17" s="30">
        <f t="shared" si="5"/>
        <v>1.4729927324918384</v>
      </c>
    </row>
    <row r="18" spans="1:6" x14ac:dyDescent="0.3">
      <c r="A18" s="2" t="s">
        <v>35</v>
      </c>
      <c r="B18" s="2">
        <f>+B17^2</f>
        <v>3.7721778604372136</v>
      </c>
      <c r="C18" s="2">
        <f t="shared" ref="C18:F18" si="6">+C17^2</f>
        <v>5.5587666560157905</v>
      </c>
      <c r="D18" s="2">
        <f t="shared" si="6"/>
        <v>0.29723956002126695</v>
      </c>
      <c r="E18" s="2">
        <f t="shared" si="6"/>
        <v>0.23784956192337606</v>
      </c>
      <c r="F18" s="2">
        <f t="shared" si="6"/>
        <v>2.1697075899737723</v>
      </c>
    </row>
    <row r="20" spans="1:6" x14ac:dyDescent="0.3">
      <c r="A20" t="s">
        <v>28</v>
      </c>
      <c r="B20" s="1">
        <f>+SUMPRODUCT(B13:F13,B17:F17)</f>
        <v>0.73462264663490773</v>
      </c>
    </row>
    <row r="21" spans="1:6" x14ac:dyDescent="0.3">
      <c r="A21" t="s">
        <v>23</v>
      </c>
      <c r="B21">
        <f>+SUMPRODUCT(B17:F17,B11:F11)</f>
        <v>1.5896874657860058</v>
      </c>
    </row>
    <row r="22" spans="1:6" x14ac:dyDescent="0.3">
      <c r="A22" t="s">
        <v>34</v>
      </c>
      <c r="B22">
        <f>+SUMPRODUCT(B18:F18,B15:F15)</f>
        <v>0.88058579872721077</v>
      </c>
    </row>
    <row r="24" spans="1:6" x14ac:dyDescent="0.3">
      <c r="A24" t="s">
        <v>36</v>
      </c>
      <c r="B24" s="1">
        <f>+(B20/B22)/(B2/B3^2)</f>
        <v>0.20856078070323283</v>
      </c>
    </row>
    <row r="25" spans="1:6" x14ac:dyDescent="0.3">
      <c r="A25" t="s">
        <v>37</v>
      </c>
      <c r="B25" s="1">
        <f>+B24/(B24*(1-B21)+1)</f>
        <v>0.23780772505922063</v>
      </c>
    </row>
    <row r="26" spans="1:6" x14ac:dyDescent="0.3">
      <c r="A26" t="s">
        <v>38</v>
      </c>
      <c r="B26" s="28">
        <f>1-B25</f>
        <v>0.76219227494077935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BL</vt:lpstr>
      <vt:lpstr>TB</vt:lpstr>
      <vt:lpstr>m_pi</vt:lpstr>
      <vt:lpstr>omega</vt:lpstr>
      <vt:lpstr>P</vt:lpstr>
      <vt:lpstr>Q</vt:lpstr>
      <vt:lpstr>sigma</vt:lpstr>
      <vt:lpstr>tau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BCRP</dc:creator>
  <cp:lastModifiedBy>JEF</cp:lastModifiedBy>
  <dcterms:created xsi:type="dcterms:W3CDTF">2020-08-18T13:47:50Z</dcterms:created>
  <dcterms:modified xsi:type="dcterms:W3CDTF">2020-08-19T04:09:19Z</dcterms:modified>
</cp:coreProperties>
</file>