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EA4D58A3-898E-4E98-BD04-C057015693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L23" i="2"/>
  <c r="K22" i="2"/>
  <c r="G22" i="2"/>
  <c r="L22" i="2"/>
  <c r="BV40" i="2"/>
  <c r="F37" i="2"/>
  <c r="E37" i="2"/>
  <c r="M39" i="2" s="1"/>
  <c r="L35" i="2"/>
  <c r="K35" i="2"/>
  <c r="G35" i="2"/>
  <c r="L34" i="2"/>
  <c r="K34" i="2"/>
  <c r="G34" i="2"/>
  <c r="L33" i="2"/>
  <c r="K33" i="2"/>
  <c r="G33" i="2"/>
  <c r="L32" i="2"/>
  <c r="K32" i="2"/>
  <c r="G32" i="2"/>
  <c r="F31" i="2"/>
  <c r="E31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1" i="2" l="1"/>
  <c r="L24" i="2"/>
  <c r="G24" i="2"/>
  <c r="L17" i="2"/>
  <c r="L11" i="1"/>
  <c r="L19" i="1"/>
  <c r="G24" i="1"/>
  <c r="L31" i="1"/>
  <c r="M38" i="1"/>
  <c r="G11" i="1"/>
  <c r="G17" i="2"/>
  <c r="G19" i="1"/>
  <c r="I37" i="1"/>
  <c r="G31" i="1"/>
  <c r="G37" i="1"/>
  <c r="L31" i="2"/>
  <c r="G37" i="2"/>
  <c r="G10" i="2"/>
  <c r="L10" i="2"/>
  <c r="I37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1" i="2"/>
  <c r="M38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8" i="2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V41" i="1"/>
  <c r="BV39" i="1"/>
  <c r="N39" i="2"/>
  <c r="N41" i="2" l="1"/>
  <c r="O39" i="2" l="1"/>
  <c r="O41" i="2" l="1"/>
  <c r="P39" i="2" l="1"/>
  <c r="P41" i="2" l="1"/>
  <c r="Q39" i="2" l="1"/>
  <c r="Q41" i="2" l="1"/>
  <c r="R39" i="2" l="1"/>
  <c r="R41" i="2" s="1"/>
  <c r="S39" i="2" s="1"/>
  <c r="S41" i="2" s="1"/>
  <c r="T39" i="2" s="1"/>
  <c r="T41" i="2" s="1"/>
  <c r="U39" i="2" s="1"/>
  <c r="U41" i="2" s="1"/>
  <c r="V39" i="2" s="1"/>
  <c r="V41" i="2" s="1"/>
  <c r="W39" i="2" s="1"/>
  <c r="W41" i="2" s="1"/>
  <c r="X39" i="2" s="1"/>
  <c r="X41" i="2" s="1"/>
  <c r="Y39" i="2" s="1"/>
  <c r="Y41" i="2" s="1"/>
  <c r="Z39" i="2" s="1"/>
  <c r="Z41" i="2" s="1"/>
  <c r="AA39" i="2" s="1"/>
  <c r="AA41" i="2" s="1"/>
  <c r="AB39" i="2" s="1"/>
  <c r="AB41" i="2" s="1"/>
  <c r="AC39" i="2" s="1"/>
  <c r="AC41" i="2" s="1"/>
  <c r="AD39" i="2" s="1"/>
  <c r="AD41" i="2" s="1"/>
  <c r="AE39" i="2" s="1"/>
  <c r="AE41" i="2" s="1"/>
  <c r="AF39" i="2" s="1"/>
  <c r="AF41" i="2" s="1"/>
  <c r="AG39" i="2" s="1"/>
  <c r="AG41" i="2" s="1"/>
  <c r="AH39" i="2" s="1"/>
  <c r="AH41" i="2" s="1"/>
  <c r="AI39" i="2" s="1"/>
  <c r="AI41" i="2" s="1"/>
  <c r="AJ39" i="2" s="1"/>
  <c r="AJ41" i="2" s="1"/>
  <c r="AK39" i="2" s="1"/>
  <c r="AK41" i="2" s="1"/>
  <c r="AL39" i="2" s="1"/>
  <c r="AL41" i="2" s="1"/>
  <c r="AM39" i="2" s="1"/>
  <c r="AM41" i="2" s="1"/>
  <c r="AN39" i="2" s="1"/>
  <c r="AN41" i="2" s="1"/>
  <c r="AO39" i="2" s="1"/>
  <c r="AO41" i="2" s="1"/>
  <c r="AP39" i="2" s="1"/>
  <c r="AP41" i="2" s="1"/>
  <c r="AQ39" i="2" s="1"/>
  <c r="AQ41" i="2" s="1"/>
  <c r="AR39" i="2" s="1"/>
  <c r="AR41" i="2" s="1"/>
  <c r="AS39" i="2" s="1"/>
  <c r="AS41" i="2" s="1"/>
  <c r="AT39" i="2" s="1"/>
  <c r="AT41" i="2" s="1"/>
  <c r="AU39" i="2" s="1"/>
  <c r="AU41" i="2" s="1"/>
  <c r="AV39" i="2" s="1"/>
  <c r="AV41" i="2" s="1"/>
  <c r="AW39" i="2" s="1"/>
  <c r="AW41" i="2" s="1"/>
  <c r="AX39" i="2" s="1"/>
  <c r="AX41" i="2" s="1"/>
  <c r="AY39" i="2" s="1"/>
  <c r="AY41" i="2" s="1"/>
  <c r="AZ39" i="2" s="1"/>
  <c r="AZ41" i="2" s="1"/>
  <c r="BA39" i="2" s="1"/>
  <c r="BA41" i="2" s="1"/>
  <c r="BB39" i="2" s="1"/>
  <c r="BB41" i="2" s="1"/>
  <c r="BC39" i="2" s="1"/>
  <c r="BC41" i="2" s="1"/>
  <c r="BD39" i="2" s="1"/>
  <c r="BD41" i="2" s="1"/>
  <c r="BE39" i="2" s="1"/>
  <c r="BE41" i="2" s="1"/>
  <c r="BF39" i="2" s="1"/>
  <c r="BF41" i="2" s="1"/>
  <c r="BG39" i="2" s="1"/>
  <c r="BG41" i="2" s="1"/>
  <c r="BH39" i="2" s="1"/>
  <c r="BH41" i="2" s="1"/>
  <c r="BI39" i="2" s="1"/>
  <c r="BI41" i="2" s="1"/>
  <c r="BJ39" i="2" s="1"/>
  <c r="BJ41" i="2" s="1"/>
  <c r="BK39" i="2" s="1"/>
  <c r="BK41" i="2" s="1"/>
  <c r="BL39" i="2" s="1"/>
  <c r="BL41" i="2" s="1"/>
  <c r="BM39" i="2" s="1"/>
  <c r="BM41" i="2" s="1"/>
  <c r="BN39" i="2" s="1"/>
  <c r="BN41" i="2" s="1"/>
  <c r="BO39" i="2" s="1"/>
  <c r="BO41" i="2" s="1"/>
  <c r="BP39" i="2" s="1"/>
  <c r="BP41" i="2" s="1"/>
  <c r="BQ39" i="2" s="1"/>
  <c r="BQ41" i="2" s="1"/>
  <c r="BR39" i="2" s="1"/>
  <c r="BR41" i="2" s="1"/>
  <c r="BS39" i="2" s="1"/>
  <c r="BS41" i="2" s="1"/>
  <c r="BT39" i="2" s="1"/>
  <c r="BT41" i="2" l="1"/>
  <c r="BV41" i="2" s="1"/>
  <c r="BV39" i="2"/>
</calcChain>
</file>

<file path=xl/sharedStrings.xml><?xml version="1.0" encoding="utf-8"?>
<sst xmlns="http://schemas.openxmlformats.org/spreadsheetml/2006/main" count="598" uniqueCount="220">
  <si>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</si>
  <si>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</si>
  <si>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</si>
  <si>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</si>
  <si>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</si>
  <si>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</si>
  <si>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</si>
  <si>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</si>
  <si>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</si>
  <si>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</si>
  <si>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</si>
  <si>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</si>
  <si>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</si>
  <si>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</si>
  <si>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</si>
  <si>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</si>
  <si>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</si>
  <si>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</si>
  <si>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</si>
  <si>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</si>
  <si>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</si>
  <si>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</si>
  <si>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</si>
  <si>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</si>
  <si>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</si>
  <si>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</si>
  <si>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</si>
  <si>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</si>
  <si>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</si>
  <si>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</si>
  <si>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</si>
  <si>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</si>
  <si>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</si>
  <si>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</si>
  <si>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</si>
  <si>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</si>
  <si>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</si>
  <si>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</si>
  <si>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</si>
  <si>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</si>
  <si>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</si>
  <si>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</si>
  <si>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</si>
  <si>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</si>
  <si>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</si>
  <si>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</si>
  <si>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</si>
  <si>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</si>
  <si>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</si>
  <si>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</si>
  <si>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</si>
  <si>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</si>
  <si>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</si>
  <si>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</si>
  <si>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</si>
  <si>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</si>
  <si>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</si>
  <si>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</si>
  <si>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</si>
  <si>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</si>
  <si>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</si>
  <si>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</si>
  <si>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</si>
  <si>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</si>
  <si>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</si>
  <si>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</si>
  <si>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</si>
  <si>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</si>
  <si>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</si>
  <si>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</si>
  <si>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</si>
  <si>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</si>
  <si>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</si>
  <si>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</si>
  <si>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</si>
  <si>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</si>
  <si>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</si>
  <si>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</si>
  <si>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</si>
  <si>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</si>
  <si>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</si>
  <si>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</si>
  <si>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</si>
  <si>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</si>
  <si>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</si>
  <si>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</si>
  <si>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</si>
  <si>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</si>
  <si>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</si>
  <si>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</si>
  <si>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</si>
  <si>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</si>
  <si>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</si>
  <si>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</si>
  <si>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</si>
  <si>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</si>
  <si>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</si>
  <si>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</si>
  <si>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</si>
  <si>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</si>
  <si>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</si>
  <si>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</si>
  <si>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</si>
  <si>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</si>
  <si>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</si>
  <si>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</si>
  <si>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</si>
  <si>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</si>
  <si>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</si>
  <si>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</si>
  <si>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</si>
  <si>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</si>
  <si>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</si>
  <si>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</si>
  <si>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</si>
  <si>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</si>
  <si>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</si>
  <si>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</si>
  <si>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</si>
  <si>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</si>
  <si>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</si>
  <si>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</si>
  <si>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</si>
  <si>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</si>
  <si>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</si>
  <si>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</si>
  <si>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</si>
  <si>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</si>
  <si>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</si>
  <si>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</si>
  <si>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</si>
  <si>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</si>
  <si>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</si>
  <si>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</si>
  <si>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</si>
  <si>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</si>
  <si>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</si>
  <si>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</si>
  <si>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</si>
  <si>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</si>
  <si>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</si>
  <si>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</si>
  <si>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</si>
  <si>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</si>
  <si>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</si>
  <si>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</si>
  <si>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</si>
  <si>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</si>
  <si>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</si>
  <si>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</si>
  <si>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</si>
  <si>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</si>
  <si>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</si>
  <si>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</si>
  <si>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</si>
  <si>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</si>
  <si>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</si>
  <si>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</si>
  <si>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</si>
  <si>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</si>
  <si>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</si>
  <si>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</si>
  <si>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</si>
  <si>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</si>
  <si>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</si>
  <si>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</si>
  <si>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</si>
  <si>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</si>
  <si>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</si>
  <si>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</si>
  <si>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</si>
  <si>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</si>
  <si>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</si>
  <si>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</si>
  <si>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</si>
  <si>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</si>
  <si>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</si>
  <si>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</si>
  <si>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</si>
  <si>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</si>
  <si>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</si>
  <si>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</si>
  <si>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</si>
  <si>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</si>
  <si>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</si>
  <si>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</si>
  <si>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</si>
  <si>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</si>
  <si>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</si>
  <si>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</si>
  <si>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</si>
  <si>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</si>
  <si>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</si>
  <si>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</si>
  <si>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</si>
  <si>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</si>
  <si>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</si>
  <si>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</si>
  <si>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</si>
  <si>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</si>
  <si>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</si>
  <si>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</si>
  <si>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</si>
  <si>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</si>
  <si>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</si>
  <si>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</si>
  <si>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</si>
  <si>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</si>
  <si>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</si>
  <si>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</si>
  <si>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</si>
  <si>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</si>
  <si>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</si>
  <si>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</si>
  <si>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</si>
  <si>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</si>
  <si>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</si>
  <si>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</si>
  <si>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Start github oauth</t>
  </si>
  <si>
    <t>Catalano and Di 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</si>
</sst>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Burndown'!$M$40:$BT$40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4" t="str">
        <f>HYPERLINK("https://goo.gl/ejIdKR","https://goo.gl/ejIdKR")</f>
        <v>https://goo.gl/ejIdKR</v>
      </c>
      <c r="BL2" s="165"/>
      <c r="BM2" s="165"/>
      <c r="BN2" s="165"/>
      <c r="BO2" s="165"/>
      <c r="BP2" s="165"/>
      <c r="BQ2" s="165"/>
      <c r="BR2" s="165"/>
      <c r="BS2" s="165"/>
      <c r="BT2" s="165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6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69" t="s">
        <v>8</v>
      </c>
      <c r="C9" s="171" t="s">
        <v>9</v>
      </c>
      <c r="D9" s="173" t="s">
        <v>10</v>
      </c>
      <c r="E9" s="175" t="s">
        <v>11</v>
      </c>
      <c r="F9" s="176"/>
      <c r="G9" s="177"/>
      <c r="H9" s="178" t="s">
        <v>12</v>
      </c>
      <c r="I9" s="183" t="s">
        <v>13</v>
      </c>
      <c r="J9" s="185" t="s">
        <v>14</v>
      </c>
      <c r="K9" s="187" t="s">
        <v>15</v>
      </c>
      <c r="L9" s="188" t="s">
        <v>16</v>
      </c>
      <c r="M9" s="190" t="s">
        <v>17</v>
      </c>
      <c r="N9" s="162"/>
      <c r="O9" s="162"/>
      <c r="P9" s="162"/>
      <c r="Q9" s="191"/>
      <c r="R9" s="192" t="s">
        <v>18</v>
      </c>
      <c r="S9" s="162"/>
      <c r="T9" s="162"/>
      <c r="U9" s="162"/>
      <c r="V9" s="191"/>
      <c r="W9" s="192" t="s">
        <v>19</v>
      </c>
      <c r="X9" s="162"/>
      <c r="Y9" s="162"/>
      <c r="Z9" s="162"/>
      <c r="AA9" s="163"/>
      <c r="AB9" s="193" t="s">
        <v>20</v>
      </c>
      <c r="AC9" s="162"/>
      <c r="AD9" s="162"/>
      <c r="AE9" s="162"/>
      <c r="AF9" s="191"/>
      <c r="AG9" s="194" t="s">
        <v>21</v>
      </c>
      <c r="AH9" s="162"/>
      <c r="AI9" s="162"/>
      <c r="AJ9" s="162"/>
      <c r="AK9" s="191"/>
      <c r="AL9" s="194" t="s">
        <v>22</v>
      </c>
      <c r="AM9" s="162"/>
      <c r="AN9" s="162"/>
      <c r="AO9" s="162"/>
      <c r="AP9" s="163"/>
      <c r="AQ9" s="195" t="s">
        <v>23</v>
      </c>
      <c r="AR9" s="162"/>
      <c r="AS9" s="162"/>
      <c r="AT9" s="162"/>
      <c r="AU9" s="191"/>
      <c r="AV9" s="196" t="s">
        <v>24</v>
      </c>
      <c r="AW9" s="162"/>
      <c r="AX9" s="162"/>
      <c r="AY9" s="162"/>
      <c r="AZ9" s="191"/>
      <c r="BA9" s="196" t="s">
        <v>25</v>
      </c>
      <c r="BB9" s="162"/>
      <c r="BC9" s="162"/>
      <c r="BD9" s="162"/>
      <c r="BE9" s="163"/>
      <c r="BF9" s="197" t="s">
        <v>26</v>
      </c>
      <c r="BG9" s="162"/>
      <c r="BH9" s="162"/>
      <c r="BI9" s="162"/>
      <c r="BJ9" s="191"/>
      <c r="BK9" s="161" t="s">
        <v>27</v>
      </c>
      <c r="BL9" s="162"/>
      <c r="BM9" s="162"/>
      <c r="BN9" s="162"/>
      <c r="BO9" s="191"/>
      <c r="BP9" s="161" t="s">
        <v>28</v>
      </c>
      <c r="BQ9" s="162"/>
      <c r="BR9" s="162"/>
      <c r="BS9" s="162"/>
      <c r="BT9" s="163"/>
    </row>
    <row r="10" spans="2:74" ht="18" customHeight="1" x14ac:dyDescent="0.25">
      <c r="B10" s="170"/>
      <c r="C10" s="172"/>
      <c r="D10" s="174"/>
      <c r="E10" s="24" t="s">
        <v>29</v>
      </c>
      <c r="F10" s="25" t="s">
        <v>30</v>
      </c>
      <c r="G10" s="26" t="s">
        <v>31</v>
      </c>
      <c r="H10" s="179"/>
      <c r="I10" s="184"/>
      <c r="J10" s="186"/>
      <c r="K10" s="186"/>
      <c r="L10" s="189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0" t="str">
        <f>HYPERLINK("https://goo.gl/ejIdKR","CLICK HERE TO CREATE GANTT CHART TEMPLATES IN SMARTSHEET")</f>
        <v>CLICK HERE TO CREATE GANTT CHART TEMPLATES IN SMARTSHEET</v>
      </c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L45" s="181"/>
      <c r="BM45" s="181"/>
      <c r="BN45" s="181"/>
      <c r="BO45" s="181"/>
      <c r="BP45" s="181"/>
      <c r="BQ45" s="181"/>
      <c r="BR45" s="181"/>
      <c r="BS45" s="181"/>
      <c r="BT45" s="182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1"/>
  <sheetViews>
    <sheetView showGridLines="0" tabSelected="1" topLeftCell="A5" zoomScale="74" zoomScaleNormal="100" workbookViewId="0">
      <selection activeCell="J23" sqref="J2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7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69" t="s">
        <v>8</v>
      </c>
      <c r="C8" s="171" t="s">
        <v>9</v>
      </c>
      <c r="D8" s="173" t="s">
        <v>10</v>
      </c>
      <c r="E8" s="175" t="s">
        <v>11</v>
      </c>
      <c r="F8" s="176"/>
      <c r="G8" s="177"/>
      <c r="H8" s="178" t="s">
        <v>12</v>
      </c>
      <c r="I8" s="183" t="s">
        <v>13</v>
      </c>
      <c r="J8" s="185" t="s">
        <v>14</v>
      </c>
      <c r="K8" s="187" t="s">
        <v>15</v>
      </c>
      <c r="L8" s="188" t="s">
        <v>16</v>
      </c>
      <c r="M8" s="190" t="s">
        <v>17</v>
      </c>
      <c r="N8" s="162"/>
      <c r="O8" s="162"/>
      <c r="P8" s="162"/>
      <c r="Q8" s="191"/>
      <c r="R8" s="192" t="s">
        <v>18</v>
      </c>
      <c r="S8" s="162"/>
      <c r="T8" s="162"/>
      <c r="U8" s="162"/>
      <c r="V8" s="191"/>
      <c r="W8" s="192" t="s">
        <v>19</v>
      </c>
      <c r="X8" s="162"/>
      <c r="Y8" s="162"/>
      <c r="Z8" s="162"/>
      <c r="AA8" s="163"/>
      <c r="AB8" s="193" t="s">
        <v>20</v>
      </c>
      <c r="AC8" s="162"/>
      <c r="AD8" s="162"/>
      <c r="AE8" s="162"/>
      <c r="AF8" s="191"/>
      <c r="AG8" s="194" t="s">
        <v>21</v>
      </c>
      <c r="AH8" s="162"/>
      <c r="AI8" s="162"/>
      <c r="AJ8" s="162"/>
      <c r="AK8" s="191"/>
      <c r="AL8" s="194" t="s">
        <v>22</v>
      </c>
      <c r="AM8" s="162"/>
      <c r="AN8" s="162"/>
      <c r="AO8" s="162"/>
      <c r="AP8" s="163"/>
      <c r="AQ8" s="195" t="s">
        <v>23</v>
      </c>
      <c r="AR8" s="162"/>
      <c r="AS8" s="162"/>
      <c r="AT8" s="162"/>
      <c r="AU8" s="191"/>
      <c r="AV8" s="196" t="s">
        <v>24</v>
      </c>
      <c r="AW8" s="162"/>
      <c r="AX8" s="162"/>
      <c r="AY8" s="162"/>
      <c r="AZ8" s="191"/>
      <c r="BA8" s="196" t="s">
        <v>25</v>
      </c>
      <c r="BB8" s="162"/>
      <c r="BC8" s="162"/>
      <c r="BD8" s="162"/>
      <c r="BE8" s="163"/>
      <c r="BF8" s="197" t="s">
        <v>26</v>
      </c>
      <c r="BG8" s="162"/>
      <c r="BH8" s="162"/>
      <c r="BI8" s="162"/>
      <c r="BJ8" s="191"/>
      <c r="BK8" s="161" t="s">
        <v>27</v>
      </c>
      <c r="BL8" s="162"/>
      <c r="BM8" s="162"/>
      <c r="BN8" s="162"/>
      <c r="BO8" s="191"/>
      <c r="BP8" s="161" t="s">
        <v>28</v>
      </c>
      <c r="BQ8" s="162"/>
      <c r="BR8" s="162"/>
      <c r="BS8" s="162"/>
      <c r="BT8" s="163"/>
    </row>
    <row r="9" spans="2:72" ht="18" customHeight="1" x14ac:dyDescent="0.25">
      <c r="B9" s="170"/>
      <c r="C9" s="172"/>
      <c r="D9" s="174"/>
      <c r="E9" s="24" t="s">
        <v>29</v>
      </c>
      <c r="F9" s="25" t="s">
        <v>30</v>
      </c>
      <c r="G9" s="26" t="s">
        <v>31</v>
      </c>
      <c r="H9" s="179"/>
      <c r="I9" s="184"/>
      <c r="J9" s="186"/>
      <c r="K9" s="186"/>
      <c r="L9" s="189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5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217</v>
      </c>
      <c r="C23" s="54" t="s">
        <v>218</v>
      </c>
      <c r="D23" s="158" t="s">
        <v>219</v>
      </c>
      <c r="E23" s="56">
        <v>5</v>
      </c>
      <c r="F23" s="57">
        <v>2</v>
      </c>
      <c r="G23" s="58">
        <f t="shared" si="3"/>
        <v>3</v>
      </c>
      <c r="H23" s="59"/>
      <c r="I23" s="159">
        <v>45381</v>
      </c>
      <c r="J23" s="61"/>
      <c r="K23" s="62"/>
      <c r="L23" s="63">
        <f t="shared" si="0"/>
        <v>0.4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E23" s="65"/>
      <c r="AF23" s="160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/>
      <c r="D24" s="74"/>
      <c r="E24" s="42">
        <f t="shared" ref="E24:G24" si="5">SUM(E25:E30)</f>
        <v>0</v>
      </c>
      <c r="F24" s="43">
        <f t="shared" si="5"/>
        <v>0</v>
      </c>
      <c r="G24" s="44">
        <f t="shared" si="5"/>
        <v>0</v>
      </c>
      <c r="H24" s="75"/>
      <c r="I24" s="76"/>
      <c r="J24" s="77"/>
      <c r="K24" s="77"/>
      <c r="L24" s="49" t="e">
        <f t="shared" si="0"/>
        <v>#DIV/0!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/>
      <c r="D25" s="55"/>
      <c r="E25" s="56"/>
      <c r="F25" s="57"/>
      <c r="G25" s="58">
        <f t="shared" ref="G25:G30" si="6">E25-F25</f>
        <v>0</v>
      </c>
      <c r="H25" s="59"/>
      <c r="I25" s="60"/>
      <c r="J25" s="61"/>
      <c r="K25" s="62">
        <f t="shared" ref="K25:K30" si="7">J25-I25+1</f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112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/>
      <c r="D26" s="55"/>
      <c r="E26" s="56"/>
      <c r="F26" s="57"/>
      <c r="G26" s="58">
        <f t="shared" si="6"/>
        <v>0</v>
      </c>
      <c r="H26" s="59"/>
      <c r="I26" s="157"/>
      <c r="J26" s="61"/>
      <c r="K26" s="62">
        <f t="shared" si="7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/>
      <c r="D27" s="55"/>
      <c r="E27" s="56"/>
      <c r="F27" s="57"/>
      <c r="G27" s="58">
        <f t="shared" si="6"/>
        <v>0</v>
      </c>
      <c r="H27" s="59"/>
      <c r="I27" s="60"/>
      <c r="J27" s="61"/>
      <c r="K27" s="62">
        <f t="shared" si="7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/>
      <c r="D28" s="55"/>
      <c r="E28" s="56"/>
      <c r="F28" s="57"/>
      <c r="G28" s="58">
        <f t="shared" si="6"/>
        <v>0</v>
      </c>
      <c r="H28" s="59"/>
      <c r="I28" s="60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/>
      <c r="D31" s="74"/>
      <c r="E31" s="42">
        <f t="shared" ref="E31:G31" si="8">SUM(E32:E35)</f>
        <v>0</v>
      </c>
      <c r="F31" s="43">
        <f t="shared" si="8"/>
        <v>0</v>
      </c>
      <c r="G31" s="44">
        <f t="shared" si="8"/>
        <v>0</v>
      </c>
      <c r="H31" s="75"/>
      <c r="I31" s="76"/>
      <c r="J31" s="77"/>
      <c r="K31" s="77"/>
      <c r="L31" s="49" t="e">
        <f t="shared" si="0"/>
        <v>#DIV/0!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/>
      <c r="D32" s="55"/>
      <c r="E32" s="56"/>
      <c r="F32" s="57"/>
      <c r="G32" s="58">
        <f t="shared" ref="G32:G35" si="9">E32-F32</f>
        <v>0</v>
      </c>
      <c r="H32" s="59"/>
      <c r="I32" s="60"/>
      <c r="J32" s="61"/>
      <c r="K32" s="62">
        <f t="shared" ref="K32:K35" si="10">J32-I32+1</f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113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/>
      <c r="D33" s="55"/>
      <c r="E33" s="56"/>
      <c r="F33" s="57"/>
      <c r="G33" s="58">
        <f t="shared" si="9"/>
        <v>0</v>
      </c>
      <c r="H33" s="59"/>
      <c r="I33" s="60"/>
      <c r="J33" s="61"/>
      <c r="K33" s="62">
        <f t="shared" si="10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/>
      <c r="D34" s="80"/>
      <c r="E34" s="56"/>
      <c r="F34" s="57"/>
      <c r="G34" s="58">
        <f t="shared" si="9"/>
        <v>0</v>
      </c>
      <c r="H34" s="59"/>
      <c r="I34" s="60"/>
      <c r="J34" s="61"/>
      <c r="K34" s="62">
        <f t="shared" si="10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/>
      <c r="D35" s="83"/>
      <c r="E35" s="84"/>
      <c r="F35" s="85"/>
      <c r="G35" s="86">
        <f t="shared" si="9"/>
        <v>0</v>
      </c>
      <c r="H35" s="87"/>
      <c r="I35" s="88"/>
      <c r="J35" s="89"/>
      <c r="K35" s="90">
        <f t="shared" si="10"/>
        <v>1</v>
      </c>
      <c r="L35" s="91" t="e">
        <f t="shared" si="0"/>
        <v>#DIV/0!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>SUM(E11:E16,E18:E21,E25:E30,E32:E35)</f>
        <v>28</v>
      </c>
      <c r="F37" s="101">
        <f>SUM(F11:F16,F18:F21,F25:F30,F32:F35)</f>
        <v>28</v>
      </c>
      <c r="G37" s="101">
        <f>SUM(G11:G16,G18:G21,G25:G30,G32:G35)</f>
        <v>0</v>
      </c>
      <c r="H37" s="101">
        <v>60</v>
      </c>
      <c r="I37" s="101">
        <f>E37/H37</f>
        <v>0.46666666666666667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28</v>
      </c>
      <c r="N38" s="106">
        <f>M38-I37</f>
        <v>27.533333333333335</v>
      </c>
      <c r="O38" s="106">
        <f>N38-I37</f>
        <v>27.06666666666667</v>
      </c>
      <c r="P38" s="106">
        <f>O38-I37</f>
        <v>26.600000000000005</v>
      </c>
      <c r="Q38" s="106">
        <f>P38-I37</f>
        <v>26.13333333333334</v>
      </c>
      <c r="R38" s="106">
        <f>Q38-I37</f>
        <v>25.666666666666675</v>
      </c>
      <c r="S38" s="106">
        <f>R38-I37</f>
        <v>25.20000000000001</v>
      </c>
      <c r="T38" s="106">
        <f>S38-I37</f>
        <v>24.733333333333345</v>
      </c>
      <c r="U38" s="106">
        <f>T38-I37</f>
        <v>24.26666666666668</v>
      </c>
      <c r="V38" s="106">
        <f>U38-I37</f>
        <v>23.800000000000015</v>
      </c>
      <c r="W38" s="106">
        <f>V38-I37</f>
        <v>23.33333333333335</v>
      </c>
      <c r="X38" s="106">
        <f>W38-I37</f>
        <v>22.866666666666685</v>
      </c>
      <c r="Y38" s="106">
        <f>X38-I37</f>
        <v>22.40000000000002</v>
      </c>
      <c r="Z38" s="106">
        <f>Y38-I37</f>
        <v>21.933333333333355</v>
      </c>
      <c r="AA38" s="106">
        <f>Z38-I37</f>
        <v>21.46666666666669</v>
      </c>
      <c r="AB38" s="106">
        <f>AA38-I37</f>
        <v>21.000000000000025</v>
      </c>
      <c r="AC38" s="106">
        <f>AB38-I37</f>
        <v>20.53333333333336</v>
      </c>
      <c r="AD38" s="106">
        <f>AC38-I37</f>
        <v>20.066666666666695</v>
      </c>
      <c r="AE38" s="106">
        <f>AD38-I37</f>
        <v>19.60000000000003</v>
      </c>
      <c r="AF38" s="106">
        <f>AE38-I37</f>
        <v>19.133333333333365</v>
      </c>
      <c r="AG38" s="106">
        <f>AF38-I37</f>
        <v>18.6666666666667</v>
      </c>
      <c r="AH38" s="106">
        <f>AG38-I37</f>
        <v>18.200000000000035</v>
      </c>
      <c r="AI38" s="106">
        <f>AH38-I37</f>
        <v>17.73333333333337</v>
      </c>
      <c r="AJ38" s="106">
        <f>AI38-I37</f>
        <v>17.266666666666705</v>
      </c>
      <c r="AK38" s="106">
        <f>AJ38-I37</f>
        <v>16.80000000000004</v>
      </c>
      <c r="AL38" s="106">
        <f>AK38-I37</f>
        <v>16.333333333333375</v>
      </c>
      <c r="AM38" s="106">
        <f>AL38-I37</f>
        <v>15.866666666666708</v>
      </c>
      <c r="AN38" s="106">
        <f>AM38-I37</f>
        <v>15.400000000000041</v>
      </c>
      <c r="AO38" s="106">
        <f>AN38-I37</f>
        <v>14.933333333333374</v>
      </c>
      <c r="AP38" s="106">
        <f>AO38-I37</f>
        <v>14.466666666666708</v>
      </c>
      <c r="AQ38" s="106">
        <f>AP38-I37</f>
        <v>14.000000000000041</v>
      </c>
      <c r="AR38" s="106">
        <f>AQ38-I37</f>
        <v>13.533333333333374</v>
      </c>
      <c r="AS38" s="106">
        <f>AR38-I37</f>
        <v>13.066666666666707</v>
      </c>
      <c r="AT38" s="106">
        <f>AS38-I37</f>
        <v>12.600000000000041</v>
      </c>
      <c r="AU38" s="106">
        <f>AT38-I37</f>
        <v>12.133333333333374</v>
      </c>
      <c r="AV38" s="106">
        <f>AU38-I37</f>
        <v>11.666666666666707</v>
      </c>
      <c r="AW38" s="106">
        <f>AV38-I37</f>
        <v>11.20000000000004</v>
      </c>
      <c r="AX38" s="106">
        <f>AW38-I37</f>
        <v>10.733333333333373</v>
      </c>
      <c r="AY38" s="106">
        <f>AX38-I37</f>
        <v>10.266666666666707</v>
      </c>
      <c r="AZ38" s="106">
        <f>AY38-I37</f>
        <v>9.8000000000000398</v>
      </c>
      <c r="BA38" s="106">
        <f>AZ38-I37</f>
        <v>9.333333333333373</v>
      </c>
      <c r="BB38" s="106">
        <f>BA38-I37</f>
        <v>8.8666666666667062</v>
      </c>
      <c r="BC38" s="106">
        <f>BB38-I37</f>
        <v>8.4000000000000394</v>
      </c>
      <c r="BD38" s="106">
        <f>BC38-I37</f>
        <v>7.9333333333333727</v>
      </c>
      <c r="BE38" s="106">
        <f>BD38-I37</f>
        <v>7.4666666666667059</v>
      </c>
      <c r="BF38" s="106">
        <f>BE38-I37</f>
        <v>7.0000000000000391</v>
      </c>
      <c r="BG38" s="106">
        <f>BF38-I37</f>
        <v>6.5333333333333723</v>
      </c>
      <c r="BH38" s="106">
        <f>BG38-I37</f>
        <v>6.0666666666667055</v>
      </c>
      <c r="BI38" s="106">
        <f>BH38-I37</f>
        <v>5.6000000000000387</v>
      </c>
      <c r="BJ38" s="106">
        <f>BI38-I37</f>
        <v>5.1333333333333719</v>
      </c>
      <c r="BK38" s="106">
        <f>BJ38-I37</f>
        <v>4.6666666666667052</v>
      </c>
      <c r="BL38" s="106">
        <f>BK38-I37</f>
        <v>4.2000000000000384</v>
      </c>
      <c r="BM38" s="106">
        <f>BL38-I37</f>
        <v>3.7333333333333716</v>
      </c>
      <c r="BN38" s="106">
        <f>BM38-I37</f>
        <v>3.2666666666667048</v>
      </c>
      <c r="BO38" s="106">
        <f>BN38-I37</f>
        <v>2.800000000000038</v>
      </c>
      <c r="BP38" s="106">
        <f>BO38-I37</f>
        <v>2.3333333333333712</v>
      </c>
      <c r="BQ38" s="106">
        <f>BP38-I37</f>
        <v>1.8666666666667044</v>
      </c>
      <c r="BR38" s="106">
        <f>BQ38-I37</f>
        <v>1.4000000000000377</v>
      </c>
      <c r="BS38" s="106">
        <f>BR38-I37</f>
        <v>0.93333333333337098</v>
      </c>
      <c r="BT38" s="106">
        <f>BS38-I37</f>
        <v>0.46666666666670431</v>
      </c>
      <c r="BV38" s="101"/>
    </row>
    <row r="39" spans="2:74" ht="18" customHeight="1" x14ac:dyDescent="0.25">
      <c r="L39" s="102" t="s">
        <v>29</v>
      </c>
      <c r="M39" s="105">
        <f>E37</f>
        <v>28</v>
      </c>
      <c r="N39" s="105">
        <f t="shared" ref="N39:BT39" si="11">M41</f>
        <v>28</v>
      </c>
      <c r="O39" s="105">
        <f t="shared" si="11"/>
        <v>28</v>
      </c>
      <c r="P39" s="105">
        <f t="shared" si="11"/>
        <v>28</v>
      </c>
      <c r="Q39" s="105">
        <f t="shared" si="11"/>
        <v>28</v>
      </c>
      <c r="R39" s="105">
        <f t="shared" si="11"/>
        <v>28</v>
      </c>
      <c r="S39" s="105">
        <f t="shared" si="11"/>
        <v>28</v>
      </c>
      <c r="T39" s="105">
        <f t="shared" si="11"/>
        <v>28</v>
      </c>
      <c r="U39" s="105">
        <f t="shared" si="11"/>
        <v>28</v>
      </c>
      <c r="V39" s="105">
        <f t="shared" si="11"/>
        <v>28</v>
      </c>
      <c r="W39" s="105">
        <f t="shared" si="11"/>
        <v>28</v>
      </c>
      <c r="X39" s="105">
        <f t="shared" si="11"/>
        <v>28</v>
      </c>
      <c r="Y39" s="105">
        <f t="shared" si="11"/>
        <v>28</v>
      </c>
      <c r="Z39" s="105">
        <f t="shared" si="11"/>
        <v>28</v>
      </c>
      <c r="AA39" s="105">
        <f t="shared" si="11"/>
        <v>28</v>
      </c>
      <c r="AB39" s="105">
        <f t="shared" si="11"/>
        <v>28</v>
      </c>
      <c r="AC39" s="105">
        <f t="shared" si="11"/>
        <v>28</v>
      </c>
      <c r="AD39" s="105">
        <f t="shared" si="11"/>
        <v>28</v>
      </c>
      <c r="AE39" s="105">
        <f t="shared" si="11"/>
        <v>28</v>
      </c>
      <c r="AF39" s="105">
        <f t="shared" si="11"/>
        <v>28</v>
      </c>
      <c r="AG39" s="105">
        <f t="shared" si="11"/>
        <v>28</v>
      </c>
      <c r="AH39" s="105">
        <f t="shared" si="11"/>
        <v>28</v>
      </c>
      <c r="AI39" s="105">
        <f t="shared" si="11"/>
        <v>28</v>
      </c>
      <c r="AJ39" s="105">
        <f t="shared" si="11"/>
        <v>28</v>
      </c>
      <c r="AK39" s="105">
        <f t="shared" si="11"/>
        <v>28</v>
      </c>
      <c r="AL39" s="105">
        <f t="shared" si="11"/>
        <v>28</v>
      </c>
      <c r="AM39" s="105">
        <f t="shared" si="11"/>
        <v>28</v>
      </c>
      <c r="AN39" s="105">
        <f t="shared" si="11"/>
        <v>28</v>
      </c>
      <c r="AO39" s="105">
        <f t="shared" si="11"/>
        <v>28</v>
      </c>
      <c r="AP39" s="105">
        <f t="shared" si="11"/>
        <v>28</v>
      </c>
      <c r="AQ39" s="105">
        <f t="shared" si="11"/>
        <v>28</v>
      </c>
      <c r="AR39" s="105">
        <f t="shared" si="11"/>
        <v>28</v>
      </c>
      <c r="AS39" s="105">
        <f t="shared" si="11"/>
        <v>28</v>
      </c>
      <c r="AT39" s="105">
        <f t="shared" si="11"/>
        <v>28</v>
      </c>
      <c r="AU39" s="105">
        <f t="shared" si="11"/>
        <v>28</v>
      </c>
      <c r="AV39" s="105">
        <f t="shared" si="11"/>
        <v>28</v>
      </c>
      <c r="AW39" s="105">
        <f t="shared" si="11"/>
        <v>28</v>
      </c>
      <c r="AX39" s="105">
        <f t="shared" si="11"/>
        <v>28</v>
      </c>
      <c r="AY39" s="105">
        <f t="shared" si="11"/>
        <v>28</v>
      </c>
      <c r="AZ39" s="105">
        <f t="shared" si="11"/>
        <v>28</v>
      </c>
      <c r="BA39" s="105">
        <f t="shared" si="11"/>
        <v>28</v>
      </c>
      <c r="BB39" s="105">
        <f t="shared" si="11"/>
        <v>28</v>
      </c>
      <c r="BC39" s="105">
        <f t="shared" si="11"/>
        <v>28</v>
      </c>
      <c r="BD39" s="105">
        <f t="shared" si="11"/>
        <v>28</v>
      </c>
      <c r="BE39" s="105">
        <f t="shared" si="11"/>
        <v>28</v>
      </c>
      <c r="BF39" s="105">
        <f t="shared" si="11"/>
        <v>28</v>
      </c>
      <c r="BG39" s="105">
        <f t="shared" si="11"/>
        <v>28</v>
      </c>
      <c r="BH39" s="105">
        <f t="shared" si="11"/>
        <v>28</v>
      </c>
      <c r="BI39" s="105">
        <f t="shared" si="11"/>
        <v>28</v>
      </c>
      <c r="BJ39" s="105">
        <f t="shared" si="11"/>
        <v>28</v>
      </c>
      <c r="BK39" s="105">
        <f t="shared" si="11"/>
        <v>28</v>
      </c>
      <c r="BL39" s="105">
        <f t="shared" si="11"/>
        <v>28</v>
      </c>
      <c r="BM39" s="105">
        <f t="shared" si="11"/>
        <v>28</v>
      </c>
      <c r="BN39" s="105">
        <f t="shared" si="11"/>
        <v>28</v>
      </c>
      <c r="BO39" s="105">
        <f t="shared" si="11"/>
        <v>28</v>
      </c>
      <c r="BP39" s="105">
        <f t="shared" si="11"/>
        <v>28</v>
      </c>
      <c r="BQ39" s="105">
        <f t="shared" si="11"/>
        <v>28</v>
      </c>
      <c r="BR39" s="105">
        <f t="shared" si="11"/>
        <v>28</v>
      </c>
      <c r="BS39" s="105">
        <f t="shared" si="11"/>
        <v>28</v>
      </c>
      <c r="BT39" s="105">
        <f t="shared" si="11"/>
        <v>28</v>
      </c>
      <c r="BV39" s="101">
        <f t="shared" ref="BV39:BV41" si="12">SUM(M39:BT39)</f>
        <v>1680</v>
      </c>
    </row>
    <row r="40" spans="2:74" ht="15.75" customHeight="1" x14ac:dyDescent="0.25">
      <c r="K40" s="107" t="s">
        <v>80</v>
      </c>
      <c r="L40" s="102" t="s">
        <v>81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2"/>
        <v>0</v>
      </c>
    </row>
    <row r="41" spans="2:74" ht="15.75" customHeight="1" x14ac:dyDescent="0.25">
      <c r="L41" s="102" t="s">
        <v>82</v>
      </c>
      <c r="M41" s="105">
        <f t="shared" ref="M41:BT41" si="13">M39-M40</f>
        <v>28</v>
      </c>
      <c r="N41" s="105">
        <f t="shared" si="13"/>
        <v>28</v>
      </c>
      <c r="O41" s="105">
        <f t="shared" si="13"/>
        <v>28</v>
      </c>
      <c r="P41" s="105">
        <f t="shared" si="13"/>
        <v>28</v>
      </c>
      <c r="Q41" s="105">
        <f t="shared" si="13"/>
        <v>28</v>
      </c>
      <c r="R41" s="105">
        <f t="shared" si="13"/>
        <v>28</v>
      </c>
      <c r="S41" s="105">
        <f t="shared" si="13"/>
        <v>28</v>
      </c>
      <c r="T41" s="105">
        <f t="shared" si="13"/>
        <v>28</v>
      </c>
      <c r="U41" s="105">
        <f t="shared" si="13"/>
        <v>28</v>
      </c>
      <c r="V41" s="105">
        <f t="shared" si="13"/>
        <v>28</v>
      </c>
      <c r="W41" s="105">
        <f t="shared" si="13"/>
        <v>28</v>
      </c>
      <c r="X41" s="105">
        <f t="shared" si="13"/>
        <v>28</v>
      </c>
      <c r="Y41" s="105">
        <f t="shared" si="13"/>
        <v>28</v>
      </c>
      <c r="Z41" s="105">
        <f t="shared" si="13"/>
        <v>28</v>
      </c>
      <c r="AA41" s="105">
        <f t="shared" si="13"/>
        <v>28</v>
      </c>
      <c r="AB41" s="105">
        <f t="shared" si="13"/>
        <v>28</v>
      </c>
      <c r="AC41" s="105">
        <f t="shared" si="13"/>
        <v>28</v>
      </c>
      <c r="AD41" s="105">
        <f t="shared" si="13"/>
        <v>28</v>
      </c>
      <c r="AE41" s="105">
        <f t="shared" si="13"/>
        <v>28</v>
      </c>
      <c r="AF41" s="105">
        <f t="shared" si="13"/>
        <v>28</v>
      </c>
      <c r="AG41" s="105">
        <f t="shared" si="13"/>
        <v>28</v>
      </c>
      <c r="AH41" s="105">
        <f t="shared" si="13"/>
        <v>28</v>
      </c>
      <c r="AI41" s="105">
        <f t="shared" si="13"/>
        <v>28</v>
      </c>
      <c r="AJ41" s="105">
        <f t="shared" si="13"/>
        <v>28</v>
      </c>
      <c r="AK41" s="105">
        <f t="shared" si="13"/>
        <v>28</v>
      </c>
      <c r="AL41" s="105">
        <f t="shared" si="13"/>
        <v>28</v>
      </c>
      <c r="AM41" s="105">
        <f t="shared" si="13"/>
        <v>28</v>
      </c>
      <c r="AN41" s="105">
        <f t="shared" si="13"/>
        <v>28</v>
      </c>
      <c r="AO41" s="105">
        <f t="shared" si="13"/>
        <v>28</v>
      </c>
      <c r="AP41" s="105">
        <f t="shared" si="13"/>
        <v>28</v>
      </c>
      <c r="AQ41" s="105">
        <f t="shared" si="13"/>
        <v>28</v>
      </c>
      <c r="AR41" s="105">
        <f t="shared" si="13"/>
        <v>28</v>
      </c>
      <c r="AS41" s="105">
        <f t="shared" si="13"/>
        <v>28</v>
      </c>
      <c r="AT41" s="105">
        <f t="shared" si="13"/>
        <v>28</v>
      </c>
      <c r="AU41" s="105">
        <f t="shared" si="13"/>
        <v>28</v>
      </c>
      <c r="AV41" s="105">
        <f t="shared" si="13"/>
        <v>28</v>
      </c>
      <c r="AW41" s="105">
        <f t="shared" si="13"/>
        <v>28</v>
      </c>
      <c r="AX41" s="105">
        <f t="shared" si="13"/>
        <v>28</v>
      </c>
      <c r="AY41" s="105">
        <f t="shared" si="13"/>
        <v>28</v>
      </c>
      <c r="AZ41" s="105">
        <f t="shared" si="13"/>
        <v>28</v>
      </c>
      <c r="BA41" s="105">
        <f t="shared" si="13"/>
        <v>28</v>
      </c>
      <c r="BB41" s="105">
        <f t="shared" si="13"/>
        <v>28</v>
      </c>
      <c r="BC41" s="105">
        <f t="shared" si="13"/>
        <v>28</v>
      </c>
      <c r="BD41" s="105">
        <f t="shared" si="13"/>
        <v>28</v>
      </c>
      <c r="BE41" s="105">
        <f t="shared" si="13"/>
        <v>28</v>
      </c>
      <c r="BF41" s="105">
        <f t="shared" si="13"/>
        <v>28</v>
      </c>
      <c r="BG41" s="105">
        <f t="shared" si="13"/>
        <v>28</v>
      </c>
      <c r="BH41" s="105">
        <f t="shared" si="13"/>
        <v>28</v>
      </c>
      <c r="BI41" s="105">
        <f t="shared" si="13"/>
        <v>28</v>
      </c>
      <c r="BJ41" s="105">
        <f t="shared" si="13"/>
        <v>28</v>
      </c>
      <c r="BK41" s="105">
        <f t="shared" si="13"/>
        <v>28</v>
      </c>
      <c r="BL41" s="105">
        <f t="shared" si="13"/>
        <v>28</v>
      </c>
      <c r="BM41" s="105">
        <f t="shared" si="13"/>
        <v>28</v>
      </c>
      <c r="BN41" s="105">
        <f t="shared" si="13"/>
        <v>28</v>
      </c>
      <c r="BO41" s="105">
        <f t="shared" si="13"/>
        <v>28</v>
      </c>
      <c r="BP41" s="105">
        <f t="shared" si="13"/>
        <v>28</v>
      </c>
      <c r="BQ41" s="105">
        <f t="shared" si="13"/>
        <v>28</v>
      </c>
      <c r="BR41" s="105">
        <f t="shared" si="13"/>
        <v>28</v>
      </c>
      <c r="BS41" s="105">
        <f t="shared" si="13"/>
        <v>28</v>
      </c>
      <c r="BT41" s="105">
        <f t="shared" si="13"/>
        <v>28</v>
      </c>
      <c r="BV41" s="101">
        <f t="shared" si="12"/>
        <v>1680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E45" s="198" t="s">
        <v>83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2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3">
    <mergeCell ref="E45:BB45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2024-03-30T15:56:17Z</dcterms:modified>
</cp:coreProperties>
</file>