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6F32D3BD-EFF5-4C4C-AB53-A7A71F74BD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<sst xmlns="http://schemas.openxmlformats.org/spreadsheetml/2006/main" count="646" uniqueCount="240">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</sst>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36</c:v>
                </c:pt>
                <c:pt idx="1">
                  <c:v>35.4</c:v>
                </c:pt>
                <c:pt idx="2">
                  <c:v>34.799999999999997</c:v>
                </c:pt>
                <c:pt idx="3">
                  <c:v>34.199999999999996</c:v>
                </c:pt>
                <c:pt idx="4">
                  <c:v>33.599999999999994</c:v>
                </c:pt>
                <c:pt idx="5">
                  <c:v>32.999999999999993</c:v>
                </c:pt>
                <c:pt idx="6">
                  <c:v>32.399999999999991</c:v>
                </c:pt>
                <c:pt idx="7">
                  <c:v>31.79999999999999</c:v>
                </c:pt>
                <c:pt idx="8">
                  <c:v>31.199999999999989</c:v>
                </c:pt>
                <c:pt idx="9">
                  <c:v>30.599999999999987</c:v>
                </c:pt>
                <c:pt idx="10">
                  <c:v>29.999999999999986</c:v>
                </c:pt>
                <c:pt idx="11">
                  <c:v>29.399999999999984</c:v>
                </c:pt>
                <c:pt idx="12">
                  <c:v>28.799999999999983</c:v>
                </c:pt>
                <c:pt idx="13">
                  <c:v>28.199999999999982</c:v>
                </c:pt>
                <c:pt idx="14">
                  <c:v>27.59999999999998</c:v>
                </c:pt>
                <c:pt idx="15">
                  <c:v>26.999999999999979</c:v>
                </c:pt>
                <c:pt idx="16">
                  <c:v>26.399999999999977</c:v>
                </c:pt>
                <c:pt idx="17">
                  <c:v>25.799999999999976</c:v>
                </c:pt>
                <c:pt idx="18">
                  <c:v>25.199999999999974</c:v>
                </c:pt>
                <c:pt idx="19">
                  <c:v>24.599999999999973</c:v>
                </c:pt>
                <c:pt idx="20">
                  <c:v>23.999999999999972</c:v>
                </c:pt>
                <c:pt idx="21">
                  <c:v>23.39999999999997</c:v>
                </c:pt>
                <c:pt idx="22">
                  <c:v>22.799999999999969</c:v>
                </c:pt>
                <c:pt idx="23">
                  <c:v>22.199999999999967</c:v>
                </c:pt>
                <c:pt idx="24">
                  <c:v>21.599999999999966</c:v>
                </c:pt>
                <c:pt idx="25">
                  <c:v>20.999999999999964</c:v>
                </c:pt>
                <c:pt idx="26">
                  <c:v>20.399999999999963</c:v>
                </c:pt>
                <c:pt idx="27">
                  <c:v>19.799999999999962</c:v>
                </c:pt>
                <c:pt idx="28">
                  <c:v>19.19999999999996</c:v>
                </c:pt>
                <c:pt idx="29">
                  <c:v>18.599999999999959</c:v>
                </c:pt>
                <c:pt idx="30">
                  <c:v>17.999999999999957</c:v>
                </c:pt>
                <c:pt idx="31">
                  <c:v>17.399999999999956</c:v>
                </c:pt>
                <c:pt idx="32">
                  <c:v>16.799999999999955</c:v>
                </c:pt>
                <c:pt idx="33">
                  <c:v>16.199999999999953</c:v>
                </c:pt>
                <c:pt idx="34">
                  <c:v>15.599999999999953</c:v>
                </c:pt>
                <c:pt idx="35">
                  <c:v>14.999999999999954</c:v>
                </c:pt>
                <c:pt idx="36">
                  <c:v>14.399999999999954</c:v>
                </c:pt>
                <c:pt idx="37">
                  <c:v>13.799999999999955</c:v>
                </c:pt>
                <c:pt idx="38">
                  <c:v>13.199999999999955</c:v>
                </c:pt>
                <c:pt idx="39">
                  <c:v>12.599999999999955</c:v>
                </c:pt>
                <c:pt idx="40">
                  <c:v>11.999999999999956</c:v>
                </c:pt>
                <c:pt idx="41">
                  <c:v>11.399999999999956</c:v>
                </c:pt>
                <c:pt idx="42">
                  <c:v>10.799999999999956</c:v>
                </c:pt>
                <c:pt idx="43">
                  <c:v>10.199999999999957</c:v>
                </c:pt>
                <c:pt idx="44">
                  <c:v>9.599999999999957</c:v>
                </c:pt>
                <c:pt idx="45">
                  <c:v>8.9999999999999574</c:v>
                </c:pt>
                <c:pt idx="46">
                  <c:v>8.3999999999999577</c:v>
                </c:pt>
                <c:pt idx="47">
                  <c:v>7.7999999999999581</c:v>
                </c:pt>
                <c:pt idx="48">
                  <c:v>7.1999999999999584</c:v>
                </c:pt>
                <c:pt idx="49">
                  <c:v>6.5999999999999588</c:v>
                </c:pt>
                <c:pt idx="50">
                  <c:v>5.9999999999999591</c:v>
                </c:pt>
                <c:pt idx="51">
                  <c:v>5.3999999999999595</c:v>
                </c:pt>
                <c:pt idx="52">
                  <c:v>4.7999999999999599</c:v>
                </c:pt>
                <c:pt idx="53">
                  <c:v>4.1999999999999602</c:v>
                </c:pt>
                <c:pt idx="54">
                  <c:v>3.5999999999999601</c:v>
                </c:pt>
                <c:pt idx="55">
                  <c:v>2.99999999999996</c:v>
                </c:pt>
                <c:pt idx="56">
                  <c:v>2.3999999999999599</c:v>
                </c:pt>
                <c:pt idx="57">
                  <c:v>1.7999999999999599</c:v>
                </c:pt>
                <c:pt idx="58">
                  <c:v>1.1999999999999598</c:v>
                </c:pt>
                <c:pt idx="59">
                  <c:v>0.59999999999995979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6" t="str">
        <f>HYPERLINK("https://goo.gl/ejIdKR","https://goo.gl/ejIdKR")</f>
        <v>https://goo.gl/ejIdKR</v>
      </c>
      <c r="BL2" s="167"/>
      <c r="BM2" s="167"/>
      <c r="BN2" s="167"/>
      <c r="BO2" s="167"/>
      <c r="BP2" s="167"/>
      <c r="BQ2" s="167"/>
      <c r="BR2" s="167"/>
      <c r="BS2" s="167"/>
      <c r="BT2" s="167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1" t="s">
        <v>8</v>
      </c>
      <c r="C9" s="173" t="s">
        <v>9</v>
      </c>
      <c r="D9" s="175" t="s">
        <v>10</v>
      </c>
      <c r="E9" s="177" t="s">
        <v>11</v>
      </c>
      <c r="F9" s="178"/>
      <c r="G9" s="179"/>
      <c r="H9" s="180" t="s">
        <v>12</v>
      </c>
      <c r="I9" s="185" t="s">
        <v>13</v>
      </c>
      <c r="J9" s="187" t="s">
        <v>14</v>
      </c>
      <c r="K9" s="189" t="s">
        <v>15</v>
      </c>
      <c r="L9" s="190" t="s">
        <v>16</v>
      </c>
      <c r="M9" s="192" t="s">
        <v>17</v>
      </c>
      <c r="N9" s="164"/>
      <c r="O9" s="164"/>
      <c r="P9" s="164"/>
      <c r="Q9" s="193"/>
      <c r="R9" s="194" t="s">
        <v>18</v>
      </c>
      <c r="S9" s="164"/>
      <c r="T9" s="164"/>
      <c r="U9" s="164"/>
      <c r="V9" s="193"/>
      <c r="W9" s="194" t="s">
        <v>19</v>
      </c>
      <c r="X9" s="164"/>
      <c r="Y9" s="164"/>
      <c r="Z9" s="164"/>
      <c r="AA9" s="165"/>
      <c r="AB9" s="195" t="s">
        <v>20</v>
      </c>
      <c r="AC9" s="164"/>
      <c r="AD9" s="164"/>
      <c r="AE9" s="164"/>
      <c r="AF9" s="193"/>
      <c r="AG9" s="196" t="s">
        <v>21</v>
      </c>
      <c r="AH9" s="164"/>
      <c r="AI9" s="164"/>
      <c r="AJ9" s="164"/>
      <c r="AK9" s="193"/>
      <c r="AL9" s="196" t="s">
        <v>22</v>
      </c>
      <c r="AM9" s="164"/>
      <c r="AN9" s="164"/>
      <c r="AO9" s="164"/>
      <c r="AP9" s="165"/>
      <c r="AQ9" s="197" t="s">
        <v>23</v>
      </c>
      <c r="AR9" s="164"/>
      <c r="AS9" s="164"/>
      <c r="AT9" s="164"/>
      <c r="AU9" s="193"/>
      <c r="AV9" s="198" t="s">
        <v>24</v>
      </c>
      <c r="AW9" s="164"/>
      <c r="AX9" s="164"/>
      <c r="AY9" s="164"/>
      <c r="AZ9" s="193"/>
      <c r="BA9" s="198" t="s">
        <v>25</v>
      </c>
      <c r="BB9" s="164"/>
      <c r="BC9" s="164"/>
      <c r="BD9" s="164"/>
      <c r="BE9" s="165"/>
      <c r="BF9" s="199" t="s">
        <v>26</v>
      </c>
      <c r="BG9" s="164"/>
      <c r="BH9" s="164"/>
      <c r="BI9" s="164"/>
      <c r="BJ9" s="193"/>
      <c r="BK9" s="163" t="s">
        <v>27</v>
      </c>
      <c r="BL9" s="164"/>
      <c r="BM9" s="164"/>
      <c r="BN9" s="164"/>
      <c r="BO9" s="193"/>
      <c r="BP9" s="163" t="s">
        <v>28</v>
      </c>
      <c r="BQ9" s="164"/>
      <c r="BR9" s="164"/>
      <c r="BS9" s="164"/>
      <c r="BT9" s="165"/>
    </row>
    <row r="10" spans="2:74" ht="18" customHeight="1" x14ac:dyDescent="0.25">
      <c r="B10" s="172"/>
      <c r="C10" s="174"/>
      <c r="D10" s="176"/>
      <c r="E10" s="24" t="s">
        <v>29</v>
      </c>
      <c r="F10" s="25" t="s">
        <v>30</v>
      </c>
      <c r="G10" s="26" t="s">
        <v>31</v>
      </c>
      <c r="H10" s="181"/>
      <c r="I10" s="186"/>
      <c r="J10" s="188"/>
      <c r="K10" s="188"/>
      <c r="L10" s="19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2" t="str">
        <f>HYPERLINK("https://goo.gl/ejIdKR","CLICK HERE TO CREATE GANTT CHART TEMPLATES IN SMARTSHEET")</f>
        <v>CLICK HERE TO CREATE GANTT CHART TEMPLATES IN SMARTSHEET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4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8" zoomScale="85" zoomScaleNormal="85" workbookViewId="0">
      <selection activeCell="C33" sqref="C3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9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0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1" t="s">
        <v>8</v>
      </c>
      <c r="C8" s="173" t="s">
        <v>9</v>
      </c>
      <c r="D8" s="175" t="s">
        <v>10</v>
      </c>
      <c r="E8" s="177" t="s">
        <v>11</v>
      </c>
      <c r="F8" s="178"/>
      <c r="G8" s="179"/>
      <c r="H8" s="180" t="s">
        <v>12</v>
      </c>
      <c r="I8" s="185" t="s">
        <v>13</v>
      </c>
      <c r="J8" s="187" t="s">
        <v>14</v>
      </c>
      <c r="K8" s="189" t="s">
        <v>15</v>
      </c>
      <c r="L8" s="190" t="s">
        <v>16</v>
      </c>
      <c r="M8" s="192" t="s">
        <v>17</v>
      </c>
      <c r="N8" s="164"/>
      <c r="O8" s="164"/>
      <c r="P8" s="164"/>
      <c r="Q8" s="193"/>
      <c r="R8" s="194" t="s">
        <v>18</v>
      </c>
      <c r="S8" s="164"/>
      <c r="T8" s="164"/>
      <c r="U8" s="164"/>
      <c r="V8" s="193"/>
      <c r="W8" s="194" t="s">
        <v>19</v>
      </c>
      <c r="X8" s="164"/>
      <c r="Y8" s="164"/>
      <c r="Z8" s="164"/>
      <c r="AA8" s="165"/>
      <c r="AB8" s="195" t="s">
        <v>20</v>
      </c>
      <c r="AC8" s="164"/>
      <c r="AD8" s="164"/>
      <c r="AE8" s="164"/>
      <c r="AF8" s="193"/>
      <c r="AG8" s="196" t="s">
        <v>21</v>
      </c>
      <c r="AH8" s="164"/>
      <c r="AI8" s="164"/>
      <c r="AJ8" s="164"/>
      <c r="AK8" s="193"/>
      <c r="AL8" s="196" t="s">
        <v>22</v>
      </c>
      <c r="AM8" s="164"/>
      <c r="AN8" s="164"/>
      <c r="AO8" s="164"/>
      <c r="AP8" s="165"/>
      <c r="AQ8" s="197" t="s">
        <v>23</v>
      </c>
      <c r="AR8" s="164"/>
      <c r="AS8" s="164"/>
      <c r="AT8" s="164"/>
      <c r="AU8" s="193"/>
      <c r="AV8" s="198" t="s">
        <v>24</v>
      </c>
      <c r="AW8" s="164"/>
      <c r="AX8" s="164"/>
      <c r="AY8" s="164"/>
      <c r="AZ8" s="193"/>
      <c r="BA8" s="198" t="s">
        <v>25</v>
      </c>
      <c r="BB8" s="164"/>
      <c r="BC8" s="164"/>
      <c r="BD8" s="164"/>
      <c r="BE8" s="165"/>
      <c r="BF8" s="199" t="s">
        <v>26</v>
      </c>
      <c r="BG8" s="164"/>
      <c r="BH8" s="164"/>
      <c r="BI8" s="164"/>
      <c r="BJ8" s="193"/>
      <c r="BK8" s="163" t="s">
        <v>27</v>
      </c>
      <c r="BL8" s="164"/>
      <c r="BM8" s="164"/>
      <c r="BN8" s="164"/>
      <c r="BO8" s="193"/>
      <c r="BP8" s="163" t="s">
        <v>28</v>
      </c>
      <c r="BQ8" s="164"/>
      <c r="BR8" s="164"/>
      <c r="BS8" s="164"/>
      <c r="BT8" s="165"/>
    </row>
    <row r="9" spans="2:72" ht="18" customHeight="1" x14ac:dyDescent="0.25">
      <c r="B9" s="172"/>
      <c r="C9" s="174"/>
      <c r="D9" s="176"/>
      <c r="E9" s="24" t="s">
        <v>29</v>
      </c>
      <c r="F9" s="25" t="s">
        <v>30</v>
      </c>
      <c r="G9" s="26" t="s">
        <v>31</v>
      </c>
      <c r="H9" s="181"/>
      <c r="I9" s="186"/>
      <c r="J9" s="188"/>
      <c r="K9" s="188"/>
      <c r="L9" s="19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232</v>
      </c>
      <c r="D28" s="74"/>
      <c r="E28" s="42">
        <f t="shared" ref="E28:G28" si="6">SUM(E29:E34)</f>
        <v>8</v>
      </c>
      <c r="F28" s="43">
        <f t="shared" si="6"/>
        <v>8</v>
      </c>
      <c r="G28" s="44">
        <f t="shared" si="6"/>
        <v>0</v>
      </c>
      <c r="H28" s="75">
        <v>3</v>
      </c>
      <c r="I28" s="76"/>
      <c r="J28" s="77"/>
      <c r="K28" s="77"/>
      <c r="L28" s="49">
        <f t="shared" si="0"/>
        <v>1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4" si="7">E29-F29</f>
        <v>0</v>
      </c>
      <c r="H29" s="59">
        <v>3</v>
      </c>
      <c r="I29" s="60">
        <v>45398</v>
      </c>
      <c r="J29" s="61">
        <v>45398</v>
      </c>
      <c r="K29" s="62">
        <f t="shared" ref="K29:K34" si="8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7"/>
        <v>0</v>
      </c>
      <c r="H30" s="59">
        <v>3</v>
      </c>
      <c r="I30" s="162">
        <v>45399</v>
      </c>
      <c r="J30" s="61">
        <v>45405</v>
      </c>
      <c r="K30" s="62">
        <f t="shared" si="8"/>
        <v>7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7"/>
        <v>0</v>
      </c>
      <c r="H31" s="59">
        <v>3</v>
      </c>
      <c r="I31" s="60">
        <v>45401</v>
      </c>
      <c r="J31" s="61">
        <v>45401</v>
      </c>
      <c r="K31" s="62">
        <f t="shared" si="8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7"/>
        <v>0</v>
      </c>
      <c r="H32" s="59">
        <v>3</v>
      </c>
      <c r="I32" s="60">
        <v>45401</v>
      </c>
      <c r="J32" s="61">
        <v>45401</v>
      </c>
      <c r="K32" s="62">
        <f t="shared" si="8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3.3</v>
      </c>
      <c r="C33" s="54" t="s">
        <v>237</v>
      </c>
      <c r="D33" s="55" t="s">
        <v>208</v>
      </c>
      <c r="E33" s="56"/>
      <c r="F33" s="57"/>
      <c r="G33" s="58">
        <f t="shared" si="7"/>
        <v>0</v>
      </c>
      <c r="H33" s="59">
        <v>3</v>
      </c>
      <c r="I33" s="60">
        <v>45405</v>
      </c>
      <c r="J33" s="61"/>
      <c r="K33" s="62">
        <f t="shared" si="8"/>
        <v>-45404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112"/>
      <c r="AW33" s="112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65</v>
      </c>
      <c r="C34" s="54"/>
      <c r="D34" s="55"/>
      <c r="E34" s="56"/>
      <c r="F34" s="57"/>
      <c r="G34" s="58">
        <f t="shared" si="7"/>
        <v>0</v>
      </c>
      <c r="H34" s="59"/>
      <c r="I34" s="60"/>
      <c r="J34" s="61"/>
      <c r="K34" s="62">
        <f t="shared" si="8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</v>
      </c>
      <c r="C35" s="73"/>
      <c r="D35" s="74"/>
      <c r="E35" s="42">
        <f t="shared" ref="E35:G35" si="9">SUM(E36:E39)</f>
        <v>0</v>
      </c>
      <c r="F35" s="43">
        <f t="shared" si="9"/>
        <v>0</v>
      </c>
      <c r="G35" s="44">
        <f t="shared" si="9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25">
      <c r="B36" s="53">
        <v>4.0999999999999996</v>
      </c>
      <c r="C36" s="54"/>
      <c r="D36" s="55"/>
      <c r="E36" s="56"/>
      <c r="F36" s="57"/>
      <c r="G36" s="58">
        <f t="shared" ref="G36:G39" si="10">E36-F36</f>
        <v>0</v>
      </c>
      <c r="H36" s="59"/>
      <c r="I36" s="60"/>
      <c r="J36" s="61"/>
      <c r="K36" s="62">
        <f t="shared" ref="K36:K39" si="11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4.2</v>
      </c>
      <c r="C37" s="54"/>
      <c r="D37" s="55"/>
      <c r="E37" s="56"/>
      <c r="F37" s="57"/>
      <c r="G37" s="58">
        <f t="shared" si="10"/>
        <v>0</v>
      </c>
      <c r="H37" s="59"/>
      <c r="I37" s="60"/>
      <c r="J37" s="61"/>
      <c r="K37" s="62">
        <f t="shared" si="11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4.3</v>
      </c>
      <c r="C38" s="54"/>
      <c r="D38" s="80"/>
      <c r="E38" s="56"/>
      <c r="F38" s="57"/>
      <c r="G38" s="58">
        <f t="shared" si="10"/>
        <v>0</v>
      </c>
      <c r="H38" s="59"/>
      <c r="I38" s="60"/>
      <c r="J38" s="61"/>
      <c r="K38" s="62">
        <f t="shared" si="11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25">
      <c r="B39" s="81" t="s">
        <v>71</v>
      </c>
      <c r="C39" s="82"/>
      <c r="D39" s="83"/>
      <c r="E39" s="84"/>
      <c r="F39" s="85"/>
      <c r="G39" s="86">
        <f t="shared" si="10"/>
        <v>0</v>
      </c>
      <c r="H39" s="87"/>
      <c r="I39" s="88"/>
      <c r="J39" s="89"/>
      <c r="K39" s="90">
        <f t="shared" si="11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25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25">
      <c r="C41" s="4" t="s">
        <v>75</v>
      </c>
      <c r="D41" s="100" t="s">
        <v>76</v>
      </c>
      <c r="E41" s="101">
        <f>SUM(E11:E16,E18:E21,E29:E34,E36:E39)</f>
        <v>36</v>
      </c>
      <c r="F41" s="101">
        <f>SUM(F11:F16,F18:F21,F29:F34,F36:F39)</f>
        <v>36</v>
      </c>
      <c r="G41" s="101">
        <f>SUM(G11:G16,G18:G21,G29:G34,G36:G39)</f>
        <v>0</v>
      </c>
      <c r="H41" s="101">
        <v>60</v>
      </c>
      <c r="I41" s="101">
        <f>E41/H41</f>
        <v>0.6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25">
      <c r="H42" s="104" t="s">
        <v>78</v>
      </c>
      <c r="L42" s="102" t="s">
        <v>79</v>
      </c>
      <c r="M42" s="105">
        <f>E41</f>
        <v>36</v>
      </c>
      <c r="N42" s="106">
        <f>M42-I41</f>
        <v>35.4</v>
      </c>
      <c r="O42" s="106">
        <f>N42-I41</f>
        <v>34.799999999999997</v>
      </c>
      <c r="P42" s="106">
        <f>O42-I41</f>
        <v>34.199999999999996</v>
      </c>
      <c r="Q42" s="106">
        <f>P42-I41</f>
        <v>33.599999999999994</v>
      </c>
      <c r="R42" s="106">
        <f>Q42-I41</f>
        <v>32.999999999999993</v>
      </c>
      <c r="S42" s="106">
        <f>R42-I41</f>
        <v>32.399999999999991</v>
      </c>
      <c r="T42" s="106">
        <f>S42-I41</f>
        <v>31.79999999999999</v>
      </c>
      <c r="U42" s="106">
        <f>T42-I41</f>
        <v>31.199999999999989</v>
      </c>
      <c r="V42" s="106">
        <f>U42-I41</f>
        <v>30.599999999999987</v>
      </c>
      <c r="W42" s="106">
        <f>V42-I41</f>
        <v>29.999999999999986</v>
      </c>
      <c r="X42" s="106">
        <f>W42-I41</f>
        <v>29.399999999999984</v>
      </c>
      <c r="Y42" s="106">
        <f>X42-I41</f>
        <v>28.799999999999983</v>
      </c>
      <c r="Z42" s="106">
        <f>Y42-I41</f>
        <v>28.199999999999982</v>
      </c>
      <c r="AA42" s="106">
        <f>Z42-I41</f>
        <v>27.59999999999998</v>
      </c>
      <c r="AB42" s="106">
        <f>AA42-I41</f>
        <v>26.999999999999979</v>
      </c>
      <c r="AC42" s="106">
        <f>AB42-I41</f>
        <v>26.399999999999977</v>
      </c>
      <c r="AD42" s="106">
        <f>AC42-I41</f>
        <v>25.799999999999976</v>
      </c>
      <c r="AE42" s="106">
        <f>AD42-I41</f>
        <v>25.199999999999974</v>
      </c>
      <c r="AF42" s="106">
        <f>AE42-I41</f>
        <v>24.599999999999973</v>
      </c>
      <c r="AG42" s="106">
        <f>AF42-I41</f>
        <v>23.999999999999972</v>
      </c>
      <c r="AH42" s="106">
        <f>AG42-I41</f>
        <v>23.39999999999997</v>
      </c>
      <c r="AI42" s="106">
        <f>AH42-I41</f>
        <v>22.799999999999969</v>
      </c>
      <c r="AJ42" s="106">
        <f>AI42-I41</f>
        <v>22.199999999999967</v>
      </c>
      <c r="AK42" s="106">
        <f>AJ42-I41</f>
        <v>21.599999999999966</v>
      </c>
      <c r="AL42" s="106">
        <f>AK42-I41</f>
        <v>20.999999999999964</v>
      </c>
      <c r="AM42" s="106">
        <f>AL42-I41</f>
        <v>20.399999999999963</v>
      </c>
      <c r="AN42" s="106">
        <f>AM42-I41</f>
        <v>19.799999999999962</v>
      </c>
      <c r="AO42" s="106">
        <f>AN42-I41</f>
        <v>19.19999999999996</v>
      </c>
      <c r="AP42" s="106">
        <f>AO42-I41</f>
        <v>18.599999999999959</v>
      </c>
      <c r="AQ42" s="106">
        <f>AP42-I41</f>
        <v>17.999999999999957</v>
      </c>
      <c r="AR42" s="106">
        <f>AQ42-I41</f>
        <v>17.399999999999956</v>
      </c>
      <c r="AS42" s="106">
        <f>AR42-I41</f>
        <v>16.799999999999955</v>
      </c>
      <c r="AT42" s="106">
        <f>AS42-I41</f>
        <v>16.199999999999953</v>
      </c>
      <c r="AU42" s="106">
        <f>AT42-I41</f>
        <v>15.599999999999953</v>
      </c>
      <c r="AV42" s="106">
        <f>AU42-I41</f>
        <v>14.999999999999954</v>
      </c>
      <c r="AW42" s="106">
        <f>AV42-I41</f>
        <v>14.399999999999954</v>
      </c>
      <c r="AX42" s="106">
        <f>AW42-I41</f>
        <v>13.799999999999955</v>
      </c>
      <c r="AY42" s="106">
        <f>AX42-I41</f>
        <v>13.199999999999955</v>
      </c>
      <c r="AZ42" s="106">
        <f>AY42-I41</f>
        <v>12.599999999999955</v>
      </c>
      <c r="BA42" s="106">
        <f>AZ42-I41</f>
        <v>11.999999999999956</v>
      </c>
      <c r="BB42" s="106">
        <f>BA42-I41</f>
        <v>11.399999999999956</v>
      </c>
      <c r="BC42" s="106">
        <f>BB42-I41</f>
        <v>10.799999999999956</v>
      </c>
      <c r="BD42" s="106">
        <f>BC42-I41</f>
        <v>10.199999999999957</v>
      </c>
      <c r="BE42" s="106">
        <f>BD42-I41</f>
        <v>9.599999999999957</v>
      </c>
      <c r="BF42" s="106">
        <f>BE42-I41</f>
        <v>8.9999999999999574</v>
      </c>
      <c r="BG42" s="106">
        <f>BF42-I41</f>
        <v>8.3999999999999577</v>
      </c>
      <c r="BH42" s="106">
        <f>BG42-I41</f>
        <v>7.7999999999999581</v>
      </c>
      <c r="BI42" s="106">
        <f>BH42-I41</f>
        <v>7.1999999999999584</v>
      </c>
      <c r="BJ42" s="106">
        <f>BI42-I41</f>
        <v>6.5999999999999588</v>
      </c>
      <c r="BK42" s="106">
        <f>BJ42-I41</f>
        <v>5.9999999999999591</v>
      </c>
      <c r="BL42" s="106">
        <f>BK42-I41</f>
        <v>5.3999999999999595</v>
      </c>
      <c r="BM42" s="106">
        <f>BL42-I41</f>
        <v>4.7999999999999599</v>
      </c>
      <c r="BN42" s="106">
        <f>BM42-I41</f>
        <v>4.1999999999999602</v>
      </c>
      <c r="BO42" s="106">
        <f>BN42-I41</f>
        <v>3.5999999999999601</v>
      </c>
      <c r="BP42" s="106">
        <f>BO42-I41</f>
        <v>2.99999999999996</v>
      </c>
      <c r="BQ42" s="106">
        <f>BP42-I41</f>
        <v>2.3999999999999599</v>
      </c>
      <c r="BR42" s="106">
        <f>BQ42-I41</f>
        <v>1.7999999999999599</v>
      </c>
      <c r="BS42" s="106">
        <f>BR42-I41</f>
        <v>1.1999999999999598</v>
      </c>
      <c r="BT42" s="106">
        <f>BS42-I41</f>
        <v>0.59999999999995979</v>
      </c>
      <c r="BV42" s="101"/>
    </row>
    <row r="43" spans="2:74" ht="18" customHeight="1" x14ac:dyDescent="0.25">
      <c r="L43" s="102" t="s">
        <v>29</v>
      </c>
      <c r="M43" s="105">
        <f>E41</f>
        <v>36</v>
      </c>
      <c r="N43" s="105">
        <f t="shared" ref="N43:BT43" si="12">M45</f>
        <v>36</v>
      </c>
      <c r="O43" s="105">
        <f t="shared" si="12"/>
        <v>36</v>
      </c>
      <c r="P43" s="105">
        <f t="shared" si="12"/>
        <v>36</v>
      </c>
      <c r="Q43" s="105">
        <f t="shared" si="12"/>
        <v>36</v>
      </c>
      <c r="R43" s="105">
        <f t="shared" si="12"/>
        <v>36</v>
      </c>
      <c r="S43" s="105">
        <f t="shared" si="12"/>
        <v>36</v>
      </c>
      <c r="T43" s="105">
        <f t="shared" si="12"/>
        <v>36</v>
      </c>
      <c r="U43" s="105">
        <f t="shared" si="12"/>
        <v>36</v>
      </c>
      <c r="V43" s="105">
        <f t="shared" si="12"/>
        <v>36</v>
      </c>
      <c r="W43" s="105">
        <f t="shared" si="12"/>
        <v>36</v>
      </c>
      <c r="X43" s="105">
        <f t="shared" si="12"/>
        <v>36</v>
      </c>
      <c r="Y43" s="105">
        <f t="shared" si="12"/>
        <v>36</v>
      </c>
      <c r="Z43" s="105">
        <f t="shared" si="12"/>
        <v>36</v>
      </c>
      <c r="AA43" s="105">
        <f t="shared" si="12"/>
        <v>36</v>
      </c>
      <c r="AB43" s="105">
        <f t="shared" si="12"/>
        <v>36</v>
      </c>
      <c r="AC43" s="105">
        <f t="shared" si="12"/>
        <v>36</v>
      </c>
      <c r="AD43" s="105">
        <f t="shared" si="12"/>
        <v>36</v>
      </c>
      <c r="AE43" s="105">
        <f t="shared" si="12"/>
        <v>36</v>
      </c>
      <c r="AF43" s="105">
        <f t="shared" si="12"/>
        <v>36</v>
      </c>
      <c r="AG43" s="105">
        <f t="shared" si="12"/>
        <v>36</v>
      </c>
      <c r="AH43" s="105">
        <f t="shared" si="12"/>
        <v>36</v>
      </c>
      <c r="AI43" s="105">
        <f t="shared" si="12"/>
        <v>36</v>
      </c>
      <c r="AJ43" s="105">
        <f t="shared" si="12"/>
        <v>36</v>
      </c>
      <c r="AK43" s="105">
        <f t="shared" si="12"/>
        <v>36</v>
      </c>
      <c r="AL43" s="105">
        <f t="shared" si="12"/>
        <v>36</v>
      </c>
      <c r="AM43" s="105">
        <f t="shared" si="12"/>
        <v>36</v>
      </c>
      <c r="AN43" s="105">
        <f t="shared" si="12"/>
        <v>36</v>
      </c>
      <c r="AO43" s="105">
        <f t="shared" si="12"/>
        <v>36</v>
      </c>
      <c r="AP43" s="105">
        <f t="shared" si="12"/>
        <v>36</v>
      </c>
      <c r="AQ43" s="105">
        <f t="shared" si="12"/>
        <v>36</v>
      </c>
      <c r="AR43" s="105">
        <f t="shared" si="12"/>
        <v>36</v>
      </c>
      <c r="AS43" s="105">
        <f t="shared" si="12"/>
        <v>36</v>
      </c>
      <c r="AT43" s="105">
        <f t="shared" si="12"/>
        <v>36</v>
      </c>
      <c r="AU43" s="105">
        <f t="shared" si="12"/>
        <v>36</v>
      </c>
      <c r="AV43" s="105">
        <f t="shared" si="12"/>
        <v>36</v>
      </c>
      <c r="AW43" s="105">
        <f t="shared" si="12"/>
        <v>36</v>
      </c>
      <c r="AX43" s="105">
        <f t="shared" si="12"/>
        <v>36</v>
      </c>
      <c r="AY43" s="105">
        <f t="shared" si="12"/>
        <v>36</v>
      </c>
      <c r="AZ43" s="105">
        <f t="shared" si="12"/>
        <v>36</v>
      </c>
      <c r="BA43" s="105">
        <f t="shared" si="12"/>
        <v>36</v>
      </c>
      <c r="BB43" s="105">
        <f t="shared" si="12"/>
        <v>36</v>
      </c>
      <c r="BC43" s="105">
        <f t="shared" si="12"/>
        <v>36</v>
      </c>
      <c r="BD43" s="105">
        <f t="shared" si="12"/>
        <v>36</v>
      </c>
      <c r="BE43" s="105">
        <f t="shared" si="12"/>
        <v>36</v>
      </c>
      <c r="BF43" s="105">
        <f t="shared" si="12"/>
        <v>36</v>
      </c>
      <c r="BG43" s="105">
        <f t="shared" si="12"/>
        <v>36</v>
      </c>
      <c r="BH43" s="105">
        <f t="shared" si="12"/>
        <v>36</v>
      </c>
      <c r="BI43" s="105">
        <f t="shared" si="12"/>
        <v>36</v>
      </c>
      <c r="BJ43" s="105">
        <f t="shared" si="12"/>
        <v>36</v>
      </c>
      <c r="BK43" s="105">
        <f t="shared" si="12"/>
        <v>36</v>
      </c>
      <c r="BL43" s="105">
        <f t="shared" si="12"/>
        <v>36</v>
      </c>
      <c r="BM43" s="105">
        <f t="shared" si="12"/>
        <v>36</v>
      </c>
      <c r="BN43" s="105">
        <f t="shared" si="12"/>
        <v>36</v>
      </c>
      <c r="BO43" s="105">
        <f t="shared" si="12"/>
        <v>36</v>
      </c>
      <c r="BP43" s="105">
        <f t="shared" si="12"/>
        <v>36</v>
      </c>
      <c r="BQ43" s="105">
        <f t="shared" si="12"/>
        <v>36</v>
      </c>
      <c r="BR43" s="105">
        <f t="shared" si="12"/>
        <v>36</v>
      </c>
      <c r="BS43" s="105">
        <f t="shared" si="12"/>
        <v>36</v>
      </c>
      <c r="BT43" s="105">
        <f t="shared" si="12"/>
        <v>36</v>
      </c>
      <c r="BV43" s="101">
        <f t="shared" ref="BV43:BV45" si="13">SUM(M43:BT43)</f>
        <v>2160</v>
      </c>
    </row>
    <row r="44" spans="2:74" ht="15.75" customHeight="1" x14ac:dyDescent="0.25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3"/>
        <v>0</v>
      </c>
    </row>
    <row r="45" spans="2:74" ht="15.75" customHeight="1" x14ac:dyDescent="0.25">
      <c r="L45" s="102" t="s">
        <v>82</v>
      </c>
      <c r="M45" s="105">
        <f t="shared" ref="M45:BT45" si="14">M43-M44</f>
        <v>36</v>
      </c>
      <c r="N45" s="105">
        <f t="shared" si="14"/>
        <v>36</v>
      </c>
      <c r="O45" s="105">
        <f t="shared" si="14"/>
        <v>36</v>
      </c>
      <c r="P45" s="105">
        <f t="shared" si="14"/>
        <v>36</v>
      </c>
      <c r="Q45" s="105">
        <f t="shared" si="14"/>
        <v>36</v>
      </c>
      <c r="R45" s="105">
        <f t="shared" si="14"/>
        <v>36</v>
      </c>
      <c r="S45" s="105">
        <f t="shared" si="14"/>
        <v>36</v>
      </c>
      <c r="T45" s="105">
        <f t="shared" si="14"/>
        <v>36</v>
      </c>
      <c r="U45" s="105">
        <f t="shared" si="14"/>
        <v>36</v>
      </c>
      <c r="V45" s="105">
        <f t="shared" si="14"/>
        <v>36</v>
      </c>
      <c r="W45" s="105">
        <f t="shared" si="14"/>
        <v>36</v>
      </c>
      <c r="X45" s="105">
        <f t="shared" si="14"/>
        <v>36</v>
      </c>
      <c r="Y45" s="105">
        <f t="shared" si="14"/>
        <v>36</v>
      </c>
      <c r="Z45" s="105">
        <f t="shared" si="14"/>
        <v>36</v>
      </c>
      <c r="AA45" s="105">
        <f t="shared" si="14"/>
        <v>36</v>
      </c>
      <c r="AB45" s="105">
        <f t="shared" si="14"/>
        <v>36</v>
      </c>
      <c r="AC45" s="105">
        <f t="shared" si="14"/>
        <v>36</v>
      </c>
      <c r="AD45" s="105">
        <f t="shared" si="14"/>
        <v>36</v>
      </c>
      <c r="AE45" s="105">
        <f t="shared" si="14"/>
        <v>36</v>
      </c>
      <c r="AF45" s="105">
        <f t="shared" si="14"/>
        <v>36</v>
      </c>
      <c r="AG45" s="105">
        <f t="shared" si="14"/>
        <v>36</v>
      </c>
      <c r="AH45" s="105">
        <f t="shared" si="14"/>
        <v>36</v>
      </c>
      <c r="AI45" s="105">
        <f t="shared" si="14"/>
        <v>36</v>
      </c>
      <c r="AJ45" s="105">
        <f t="shared" si="14"/>
        <v>36</v>
      </c>
      <c r="AK45" s="105">
        <f t="shared" si="14"/>
        <v>36</v>
      </c>
      <c r="AL45" s="105">
        <f t="shared" si="14"/>
        <v>36</v>
      </c>
      <c r="AM45" s="105">
        <f t="shared" si="14"/>
        <v>36</v>
      </c>
      <c r="AN45" s="105">
        <f t="shared" si="14"/>
        <v>36</v>
      </c>
      <c r="AO45" s="105">
        <f t="shared" si="14"/>
        <v>36</v>
      </c>
      <c r="AP45" s="105">
        <f t="shared" si="14"/>
        <v>36</v>
      </c>
      <c r="AQ45" s="105">
        <f t="shared" si="14"/>
        <v>36</v>
      </c>
      <c r="AR45" s="105">
        <f t="shared" si="14"/>
        <v>36</v>
      </c>
      <c r="AS45" s="105">
        <f t="shared" si="14"/>
        <v>36</v>
      </c>
      <c r="AT45" s="105">
        <f t="shared" si="14"/>
        <v>36</v>
      </c>
      <c r="AU45" s="105">
        <f t="shared" si="14"/>
        <v>36</v>
      </c>
      <c r="AV45" s="105">
        <f t="shared" si="14"/>
        <v>36</v>
      </c>
      <c r="AW45" s="105">
        <f t="shared" si="14"/>
        <v>36</v>
      </c>
      <c r="AX45" s="105">
        <f t="shared" si="14"/>
        <v>36</v>
      </c>
      <c r="AY45" s="105">
        <f t="shared" si="14"/>
        <v>36</v>
      </c>
      <c r="AZ45" s="105">
        <f t="shared" si="14"/>
        <v>36</v>
      </c>
      <c r="BA45" s="105">
        <f t="shared" si="14"/>
        <v>36</v>
      </c>
      <c r="BB45" s="105">
        <f t="shared" si="14"/>
        <v>36</v>
      </c>
      <c r="BC45" s="105">
        <f t="shared" si="14"/>
        <v>36</v>
      </c>
      <c r="BD45" s="105">
        <f t="shared" si="14"/>
        <v>36</v>
      </c>
      <c r="BE45" s="105">
        <f t="shared" si="14"/>
        <v>36</v>
      </c>
      <c r="BF45" s="105">
        <f t="shared" si="14"/>
        <v>36</v>
      </c>
      <c r="BG45" s="105">
        <f t="shared" si="14"/>
        <v>36</v>
      </c>
      <c r="BH45" s="105">
        <f t="shared" si="14"/>
        <v>36</v>
      </c>
      <c r="BI45" s="105">
        <f t="shared" si="14"/>
        <v>36</v>
      </c>
      <c r="BJ45" s="105">
        <f t="shared" si="14"/>
        <v>36</v>
      </c>
      <c r="BK45" s="105">
        <f t="shared" si="14"/>
        <v>36</v>
      </c>
      <c r="BL45" s="105">
        <f t="shared" si="14"/>
        <v>36</v>
      </c>
      <c r="BM45" s="105">
        <f t="shared" si="14"/>
        <v>36</v>
      </c>
      <c r="BN45" s="105">
        <f t="shared" si="14"/>
        <v>36</v>
      </c>
      <c r="BO45" s="105">
        <f t="shared" si="14"/>
        <v>36</v>
      </c>
      <c r="BP45" s="105">
        <f t="shared" si="14"/>
        <v>36</v>
      </c>
      <c r="BQ45" s="105">
        <f t="shared" si="14"/>
        <v>36</v>
      </c>
      <c r="BR45" s="105">
        <f t="shared" si="14"/>
        <v>36</v>
      </c>
      <c r="BS45" s="105">
        <f t="shared" si="14"/>
        <v>36</v>
      </c>
      <c r="BT45" s="105">
        <f t="shared" si="14"/>
        <v>36</v>
      </c>
      <c r="BV45" s="101">
        <f t="shared" si="13"/>
        <v>2160</v>
      </c>
    </row>
    <row r="46" spans="2:74" ht="381.75" customHeight="1" x14ac:dyDescent="0.25"/>
    <row r="47" spans="2:74" ht="223.5" customHeight="1" x14ac:dyDescent="0.25"/>
    <row r="48" spans="2:74" ht="15.75" customHeight="1" x14ac:dyDescent="0.25"/>
    <row r="49" spans="3:54" ht="36" customHeight="1" x14ac:dyDescent="0.25">
      <c r="E49" s="200" t="s">
        <v>83</v>
      </c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4"/>
    </row>
    <row r="50" spans="3:54" ht="15.75" customHeight="1" x14ac:dyDescent="0.25"/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8.75" customHeight="1" x14ac:dyDescent="0.3">
      <c r="C54" s="108"/>
      <c r="D54" s="108"/>
    </row>
    <row r="55" spans="3:54" ht="15.75" customHeight="1" x14ac:dyDescent="0.25"/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3"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25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25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25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25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25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2024-04-23T16:37:39Z</dcterms:modified>
</cp:coreProperties>
</file>