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AnimalDex\docs\"/>
    </mc:Choice>
  </mc:AlternateContent>
  <xr:revisionPtr revIDLastSave="0" documentId="13_ncr:1_{B286F475-209B-4786-9F94-9502F96F1758}" xr6:coauthVersionLast="47" xr6:coauthVersionMax="47" xr10:uidLastSave="{00000000-0000-0000-0000-000000000000}"/>
  <bookViews>
    <workbookView xWindow="4275" yWindow="3450" windowWidth="21600" windowHeight="11295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" l="1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8" i="2"/>
  <c r="F45" i="2"/>
  <c r="E45" i="2"/>
  <c r="M47" i="2" s="1"/>
  <c r="L43" i="2"/>
  <c r="K43" i="2"/>
  <c r="G43" i="2"/>
  <c r="L42" i="2"/>
  <c r="K42" i="2"/>
  <c r="G42" i="2"/>
  <c r="L41" i="2"/>
  <c r="K41" i="2"/>
  <c r="G41" i="2"/>
  <c r="L40" i="2"/>
  <c r="K40" i="2"/>
  <c r="G40" i="2"/>
  <c r="F39" i="2"/>
  <c r="E39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9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9" i="2"/>
  <c r="G45" i="2"/>
  <c r="G10" i="2"/>
  <c r="L10" i="2"/>
  <c r="I45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9" i="2"/>
  <c r="M4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6" i="2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V41" i="1"/>
  <c r="BV39" i="1"/>
  <c r="N47" i="2"/>
  <c r="N49" i="2" l="1"/>
  <c r="O47" i="2" l="1"/>
  <c r="O49" i="2" l="1"/>
  <c r="P47" i="2" l="1"/>
  <c r="P49" i="2" l="1"/>
  <c r="Q47" i="2" l="1"/>
  <c r="Q49" i="2" l="1"/>
  <c r="R47" i="2" l="1"/>
  <c r="R49" i="2" s="1"/>
  <c r="S47" i="2" s="1"/>
  <c r="S49" i="2" s="1"/>
  <c r="T47" i="2" s="1"/>
  <c r="T49" i="2" s="1"/>
  <c r="U47" i="2" s="1"/>
  <c r="U49" i="2" s="1"/>
  <c r="V47" i="2" s="1"/>
  <c r="V49" i="2" s="1"/>
  <c r="W47" i="2" s="1"/>
  <c r="W49" i="2" s="1"/>
  <c r="X47" i="2" s="1"/>
  <c r="X49" i="2" s="1"/>
  <c r="Y47" i="2" s="1"/>
  <c r="Y49" i="2" s="1"/>
  <c r="Z47" i="2" s="1"/>
  <c r="Z49" i="2" s="1"/>
  <c r="AA47" i="2" s="1"/>
  <c r="AA49" i="2" s="1"/>
  <c r="AB47" i="2" s="1"/>
  <c r="AB49" i="2" s="1"/>
  <c r="AC47" i="2" s="1"/>
  <c r="AC49" i="2" s="1"/>
  <c r="AD47" i="2" s="1"/>
  <c r="AD49" i="2" s="1"/>
  <c r="AE47" i="2" s="1"/>
  <c r="AE49" i="2" s="1"/>
  <c r="AF47" i="2" s="1"/>
  <c r="AF49" i="2" s="1"/>
  <c r="AG47" i="2" s="1"/>
  <c r="AG49" i="2" s="1"/>
  <c r="AH47" i="2" s="1"/>
  <c r="AH49" i="2" s="1"/>
  <c r="AI47" i="2" s="1"/>
  <c r="AI49" i="2" s="1"/>
  <c r="AJ47" i="2" s="1"/>
  <c r="AJ49" i="2" s="1"/>
  <c r="AK47" i="2" s="1"/>
  <c r="AK49" i="2" s="1"/>
  <c r="AL47" i="2" s="1"/>
  <c r="AL49" i="2" s="1"/>
  <c r="AM47" i="2" s="1"/>
  <c r="AM49" i="2" s="1"/>
  <c r="AN47" i="2" s="1"/>
  <c r="AN49" i="2" s="1"/>
  <c r="AO47" i="2" s="1"/>
  <c r="AO49" i="2" s="1"/>
  <c r="AP47" i="2" s="1"/>
  <c r="AP49" i="2" s="1"/>
  <c r="AQ47" i="2" s="1"/>
  <c r="AQ49" i="2" s="1"/>
  <c r="AR47" i="2" s="1"/>
  <c r="AR49" i="2" s="1"/>
  <c r="AS47" i="2" s="1"/>
  <c r="AS49" i="2" s="1"/>
  <c r="AT47" i="2" s="1"/>
  <c r="AT49" i="2" s="1"/>
  <c r="AU47" i="2" s="1"/>
  <c r="AU49" i="2" s="1"/>
  <c r="AV47" i="2" s="1"/>
  <c r="AV49" i="2" s="1"/>
  <c r="AW47" i="2" s="1"/>
  <c r="AW49" i="2" s="1"/>
  <c r="AX47" i="2" s="1"/>
  <c r="AX49" i="2" s="1"/>
  <c r="AY47" i="2" s="1"/>
  <c r="AY49" i="2" s="1"/>
  <c r="AZ47" i="2" s="1"/>
  <c r="AZ49" i="2" s="1"/>
  <c r="BA47" i="2" s="1"/>
  <c r="BA49" i="2" s="1"/>
  <c r="BB47" i="2" s="1"/>
  <c r="BB49" i="2" s="1"/>
  <c r="BC47" i="2" s="1"/>
  <c r="BC49" i="2" s="1"/>
  <c r="BD47" i="2" s="1"/>
  <c r="BD49" i="2" s="1"/>
  <c r="BE47" i="2" s="1"/>
  <c r="BE49" i="2" s="1"/>
  <c r="BF47" i="2" s="1"/>
  <c r="BF49" i="2" s="1"/>
  <c r="BG47" i="2" s="1"/>
  <c r="BG49" i="2" s="1"/>
  <c r="BH47" i="2" s="1"/>
  <c r="BH49" i="2" s="1"/>
  <c r="BI47" i="2" s="1"/>
  <c r="BI49" i="2" s="1"/>
  <c r="BJ47" i="2" s="1"/>
  <c r="BJ49" i="2" s="1"/>
  <c r="BK47" i="2" s="1"/>
  <c r="BK49" i="2" s="1"/>
  <c r="BL47" i="2" s="1"/>
  <c r="BL49" i="2" s="1"/>
  <c r="BM47" i="2" s="1"/>
  <c r="BM49" i="2" s="1"/>
  <c r="BN47" i="2" s="1"/>
  <c r="BN49" i="2" s="1"/>
  <c r="BO47" i="2" s="1"/>
  <c r="BO49" i="2" s="1"/>
  <c r="BP47" i="2" s="1"/>
  <c r="BP49" i="2" s="1"/>
  <c r="BQ47" i="2" s="1"/>
  <c r="BQ49" i="2" s="1"/>
  <c r="BR47" i="2" s="1"/>
  <c r="BR49" i="2" s="1"/>
  <c r="BS47" i="2" s="1"/>
  <c r="BS49" i="2" s="1"/>
  <c r="BT47" i="2" s="1"/>
  <c r="BT49" i="2" l="1"/>
  <c r="BV49" i="2" s="1"/>
  <c r="BV47" i="2"/>
</calcChain>
</file>

<file path=xl/sharedStrings.xml><?xml version="1.0" encoding="utf-8"?>
<sst xmlns="http://schemas.openxmlformats.org/spreadsheetml/2006/main" count="661" uniqueCount="252">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</sst>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Burndown'!$M$45:$BT$45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Burndown'!$M$48:$BT$48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Burndown'!$M$45:$BT$45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Burndown'!$M$46:$BT$46</c:f>
              <c:numCache>
                <c:formatCode>0</c:formatCode>
                <c:ptCount val="60"/>
                <c:pt idx="0" formatCode="General">
                  <c:v>49</c:v>
                </c:pt>
                <c:pt idx="1">
                  <c:v>48.18333333333333</c:v>
                </c:pt>
                <c:pt idx="2">
                  <c:v>47.36666666666666</c:v>
                </c:pt>
                <c:pt idx="3">
                  <c:v>46.54999999999999</c:v>
                </c:pt>
                <c:pt idx="4">
                  <c:v>45.73333333333332</c:v>
                </c:pt>
                <c:pt idx="5">
                  <c:v>44.91666666666665</c:v>
                </c:pt>
                <c:pt idx="6">
                  <c:v>44.09999999999998</c:v>
                </c:pt>
                <c:pt idx="7">
                  <c:v>43.28333333333331</c:v>
                </c:pt>
                <c:pt idx="8">
                  <c:v>42.46666666666664</c:v>
                </c:pt>
                <c:pt idx="9">
                  <c:v>41.64999999999997</c:v>
                </c:pt>
                <c:pt idx="10">
                  <c:v>40.8333333333333</c:v>
                </c:pt>
                <c:pt idx="11">
                  <c:v>40.01666666666663</c:v>
                </c:pt>
                <c:pt idx="12">
                  <c:v>39.19999999999996</c:v>
                </c:pt>
                <c:pt idx="13">
                  <c:v>38.38333333333329</c:v>
                </c:pt>
                <c:pt idx="14">
                  <c:v>37.56666666666662</c:v>
                </c:pt>
                <c:pt idx="15">
                  <c:v>36.74999999999995</c:v>
                </c:pt>
                <c:pt idx="16">
                  <c:v>35.93333333333328</c:v>
                </c:pt>
                <c:pt idx="17">
                  <c:v>35.11666666666661</c:v>
                </c:pt>
                <c:pt idx="18">
                  <c:v>34.29999999999994</c:v>
                </c:pt>
                <c:pt idx="19">
                  <c:v>33.48333333333327</c:v>
                </c:pt>
                <c:pt idx="20">
                  <c:v>32.6666666666666</c:v>
                </c:pt>
                <c:pt idx="21">
                  <c:v>31.849999999999934</c:v>
                </c:pt>
                <c:pt idx="22">
                  <c:v>31.033333333333267</c:v>
                </c:pt>
                <c:pt idx="23">
                  <c:v>30.216666666666601</c:v>
                </c:pt>
                <c:pt idx="24">
                  <c:v>29.399999999999935</c:v>
                </c:pt>
                <c:pt idx="25">
                  <c:v>28.583333333333268</c:v>
                </c:pt>
                <c:pt idx="26">
                  <c:v>27.766666666666602</c:v>
                </c:pt>
                <c:pt idx="27">
                  <c:v>26.949999999999935</c:v>
                </c:pt>
                <c:pt idx="28">
                  <c:v>26.133333333333269</c:v>
                </c:pt>
                <c:pt idx="29">
                  <c:v>25.316666666666602</c:v>
                </c:pt>
                <c:pt idx="30">
                  <c:v>24.499999999999936</c:v>
                </c:pt>
                <c:pt idx="31">
                  <c:v>23.68333333333327</c:v>
                </c:pt>
                <c:pt idx="32">
                  <c:v>22.866666666666603</c:v>
                </c:pt>
                <c:pt idx="33">
                  <c:v>22.049999999999937</c:v>
                </c:pt>
                <c:pt idx="34">
                  <c:v>21.23333333333327</c:v>
                </c:pt>
                <c:pt idx="35">
                  <c:v>20.416666666666604</c:v>
                </c:pt>
                <c:pt idx="36">
                  <c:v>19.599999999999937</c:v>
                </c:pt>
                <c:pt idx="37">
                  <c:v>18.783333333333271</c:v>
                </c:pt>
                <c:pt idx="38">
                  <c:v>17.966666666666605</c:v>
                </c:pt>
                <c:pt idx="39">
                  <c:v>17.149999999999938</c:v>
                </c:pt>
                <c:pt idx="40">
                  <c:v>16.333333333333272</c:v>
                </c:pt>
                <c:pt idx="41">
                  <c:v>15.516666666666605</c:v>
                </c:pt>
                <c:pt idx="42">
                  <c:v>14.699999999999939</c:v>
                </c:pt>
                <c:pt idx="43">
                  <c:v>13.883333333333272</c:v>
                </c:pt>
                <c:pt idx="44">
                  <c:v>13.066666666666606</c:v>
                </c:pt>
                <c:pt idx="45">
                  <c:v>12.24999999999994</c:v>
                </c:pt>
                <c:pt idx="46">
                  <c:v>11.433333333333273</c:v>
                </c:pt>
                <c:pt idx="47">
                  <c:v>10.616666666666607</c:v>
                </c:pt>
                <c:pt idx="48">
                  <c:v>9.7999999999999403</c:v>
                </c:pt>
                <c:pt idx="49">
                  <c:v>8.9833333333332739</c:v>
                </c:pt>
                <c:pt idx="50">
                  <c:v>8.1666666666666075</c:v>
                </c:pt>
                <c:pt idx="51">
                  <c:v>7.349999999999941</c:v>
                </c:pt>
                <c:pt idx="52">
                  <c:v>6.5333333333332746</c:v>
                </c:pt>
                <c:pt idx="53">
                  <c:v>5.7166666666666082</c:v>
                </c:pt>
                <c:pt idx="54">
                  <c:v>4.8999999999999417</c:v>
                </c:pt>
                <c:pt idx="55">
                  <c:v>4.0833333333332753</c:v>
                </c:pt>
                <c:pt idx="56">
                  <c:v>3.2666666666666089</c:v>
                </c:pt>
                <c:pt idx="57">
                  <c:v>2.4499999999999424</c:v>
                </c:pt>
                <c:pt idx="58">
                  <c:v>1.6333333333332758</c:v>
                </c:pt>
                <c:pt idx="59">
                  <c:v>0.81666666666660914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Burndown'!$M$45:$BT$45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Burndown'!$M$47:$BT$47</c:f>
              <c:numCache>
                <c:formatCode>General</c:formatCode>
                <c:ptCount val="6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7" t="str">
        <f>HYPERLINK("https://goo.gl/ejIdKR","https://goo.gl/ejIdKR")</f>
        <v>https://goo.gl/ejIdKR</v>
      </c>
      <c r="BL2" s="188"/>
      <c r="BM2" s="188"/>
      <c r="BN2" s="188"/>
      <c r="BO2" s="188"/>
      <c r="BP2" s="188"/>
      <c r="BQ2" s="188"/>
      <c r="BR2" s="188"/>
      <c r="BS2" s="188"/>
      <c r="BT2" s="188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2" t="s">
        <v>8</v>
      </c>
      <c r="C9" s="194" t="s">
        <v>9</v>
      </c>
      <c r="D9" s="196" t="s">
        <v>10</v>
      </c>
      <c r="E9" s="198" t="s">
        <v>11</v>
      </c>
      <c r="F9" s="199"/>
      <c r="G9" s="200"/>
      <c r="H9" s="201" t="s">
        <v>12</v>
      </c>
      <c r="I9" s="169" t="s">
        <v>13</v>
      </c>
      <c r="J9" s="171" t="s">
        <v>14</v>
      </c>
      <c r="K9" s="173" t="s">
        <v>15</v>
      </c>
      <c r="L9" s="174" t="s">
        <v>16</v>
      </c>
      <c r="M9" s="176" t="s">
        <v>17</v>
      </c>
      <c r="N9" s="177"/>
      <c r="O9" s="177"/>
      <c r="P9" s="177"/>
      <c r="Q9" s="178"/>
      <c r="R9" s="179" t="s">
        <v>18</v>
      </c>
      <c r="S9" s="177"/>
      <c r="T9" s="177"/>
      <c r="U9" s="177"/>
      <c r="V9" s="178"/>
      <c r="W9" s="179" t="s">
        <v>19</v>
      </c>
      <c r="X9" s="177"/>
      <c r="Y9" s="177"/>
      <c r="Z9" s="177"/>
      <c r="AA9" s="180"/>
      <c r="AB9" s="181" t="s">
        <v>20</v>
      </c>
      <c r="AC9" s="177"/>
      <c r="AD9" s="177"/>
      <c r="AE9" s="177"/>
      <c r="AF9" s="178"/>
      <c r="AG9" s="182" t="s">
        <v>21</v>
      </c>
      <c r="AH9" s="177"/>
      <c r="AI9" s="177"/>
      <c r="AJ9" s="177"/>
      <c r="AK9" s="178"/>
      <c r="AL9" s="182" t="s">
        <v>22</v>
      </c>
      <c r="AM9" s="177"/>
      <c r="AN9" s="177"/>
      <c r="AO9" s="177"/>
      <c r="AP9" s="180"/>
      <c r="AQ9" s="183" t="s">
        <v>23</v>
      </c>
      <c r="AR9" s="177"/>
      <c r="AS9" s="177"/>
      <c r="AT9" s="177"/>
      <c r="AU9" s="178"/>
      <c r="AV9" s="184" t="s">
        <v>24</v>
      </c>
      <c r="AW9" s="177"/>
      <c r="AX9" s="177"/>
      <c r="AY9" s="177"/>
      <c r="AZ9" s="178"/>
      <c r="BA9" s="184" t="s">
        <v>25</v>
      </c>
      <c r="BB9" s="177"/>
      <c r="BC9" s="177"/>
      <c r="BD9" s="177"/>
      <c r="BE9" s="180"/>
      <c r="BF9" s="185" t="s">
        <v>26</v>
      </c>
      <c r="BG9" s="177"/>
      <c r="BH9" s="177"/>
      <c r="BI9" s="177"/>
      <c r="BJ9" s="178"/>
      <c r="BK9" s="186" t="s">
        <v>27</v>
      </c>
      <c r="BL9" s="177"/>
      <c r="BM9" s="177"/>
      <c r="BN9" s="177"/>
      <c r="BO9" s="178"/>
      <c r="BP9" s="186" t="s">
        <v>28</v>
      </c>
      <c r="BQ9" s="177"/>
      <c r="BR9" s="177"/>
      <c r="BS9" s="177"/>
      <c r="BT9" s="180"/>
    </row>
    <row r="10" spans="2:74" ht="18" customHeight="1" x14ac:dyDescent="0.25">
      <c r="B10" s="193"/>
      <c r="C10" s="195"/>
      <c r="D10" s="197"/>
      <c r="E10" s="24" t="s">
        <v>29</v>
      </c>
      <c r="F10" s="25" t="s">
        <v>30</v>
      </c>
      <c r="G10" s="26" t="s">
        <v>31</v>
      </c>
      <c r="H10" s="202"/>
      <c r="I10" s="170"/>
      <c r="J10" s="172"/>
      <c r="K10" s="172"/>
      <c r="L10" s="17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6" t="str">
        <f>HYPERLINK("https://goo.gl/ejIdKR","CLICK HERE TO CREATE GANTT CHART TEMPLATES IN SMARTSHEET")</f>
        <v>CLICK HERE TO CREATE GANTT CHART TEMPLATES IN SMARTSHEET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8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9"/>
  <sheetViews>
    <sheetView showGridLines="0" tabSelected="1" topLeftCell="A20" zoomScale="85" zoomScaleNormal="85" workbookViewId="0">
      <selection activeCell="J38" sqref="J38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8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0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0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1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92" t="s">
        <v>8</v>
      </c>
      <c r="C8" s="194" t="s">
        <v>9</v>
      </c>
      <c r="D8" s="196" t="s">
        <v>10</v>
      </c>
      <c r="E8" s="198" t="s">
        <v>11</v>
      </c>
      <c r="F8" s="199"/>
      <c r="G8" s="200"/>
      <c r="H8" s="201" t="s">
        <v>12</v>
      </c>
      <c r="I8" s="169" t="s">
        <v>13</v>
      </c>
      <c r="J8" s="171" t="s">
        <v>14</v>
      </c>
      <c r="K8" s="173" t="s">
        <v>15</v>
      </c>
      <c r="L8" s="174" t="s">
        <v>16</v>
      </c>
      <c r="M8" s="176" t="s">
        <v>17</v>
      </c>
      <c r="N8" s="177"/>
      <c r="O8" s="177"/>
      <c r="P8" s="177"/>
      <c r="Q8" s="178"/>
      <c r="R8" s="179" t="s">
        <v>18</v>
      </c>
      <c r="S8" s="177"/>
      <c r="T8" s="177"/>
      <c r="U8" s="177"/>
      <c r="V8" s="178"/>
      <c r="W8" s="179" t="s">
        <v>19</v>
      </c>
      <c r="X8" s="177"/>
      <c r="Y8" s="177"/>
      <c r="Z8" s="177"/>
      <c r="AA8" s="180"/>
      <c r="AB8" s="181" t="s">
        <v>20</v>
      </c>
      <c r="AC8" s="177"/>
      <c r="AD8" s="177"/>
      <c r="AE8" s="177"/>
      <c r="AF8" s="178"/>
      <c r="AG8" s="182" t="s">
        <v>21</v>
      </c>
      <c r="AH8" s="177"/>
      <c r="AI8" s="177"/>
      <c r="AJ8" s="177"/>
      <c r="AK8" s="178"/>
      <c r="AL8" s="182" t="s">
        <v>22</v>
      </c>
      <c r="AM8" s="177"/>
      <c r="AN8" s="177"/>
      <c r="AO8" s="177"/>
      <c r="AP8" s="180"/>
      <c r="AQ8" s="183" t="s">
        <v>23</v>
      </c>
      <c r="AR8" s="177"/>
      <c r="AS8" s="177"/>
      <c r="AT8" s="177"/>
      <c r="AU8" s="178"/>
      <c r="AV8" s="184" t="s">
        <v>24</v>
      </c>
      <c r="AW8" s="177"/>
      <c r="AX8" s="177"/>
      <c r="AY8" s="177"/>
      <c r="AZ8" s="178"/>
      <c r="BA8" s="184" t="s">
        <v>25</v>
      </c>
      <c r="BB8" s="177"/>
      <c r="BC8" s="177"/>
      <c r="BD8" s="177"/>
      <c r="BE8" s="180"/>
      <c r="BF8" s="185" t="s">
        <v>26</v>
      </c>
      <c r="BG8" s="177"/>
      <c r="BH8" s="177"/>
      <c r="BI8" s="177"/>
      <c r="BJ8" s="178"/>
      <c r="BK8" s="186" t="s">
        <v>27</v>
      </c>
      <c r="BL8" s="177"/>
      <c r="BM8" s="177"/>
      <c r="BN8" s="177"/>
      <c r="BO8" s="178"/>
      <c r="BP8" s="186" t="s">
        <v>28</v>
      </c>
      <c r="BQ8" s="177"/>
      <c r="BR8" s="177"/>
      <c r="BS8" s="177"/>
      <c r="BT8" s="180"/>
    </row>
    <row r="9" spans="2:72" ht="18" customHeight="1" x14ac:dyDescent="0.25">
      <c r="B9" s="193"/>
      <c r="C9" s="195"/>
      <c r="D9" s="197"/>
      <c r="E9" s="24" t="s">
        <v>29</v>
      </c>
      <c r="F9" s="25" t="s">
        <v>30</v>
      </c>
      <c r="G9" s="26" t="s">
        <v>31</v>
      </c>
      <c r="H9" s="202"/>
      <c r="I9" s="170"/>
      <c r="J9" s="172"/>
      <c r="K9" s="172"/>
      <c r="L9" s="17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3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238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232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38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237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240</v>
      </c>
      <c r="C33" s="165" t="s">
        <v>241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239</v>
      </c>
      <c r="C34" s="54" t="s">
        <v>249</v>
      </c>
      <c r="D34" s="55" t="s">
        <v>234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 t="s">
        <v>242</v>
      </c>
      <c r="C35" s="54" t="s">
        <v>243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 t="s">
        <v>244</v>
      </c>
      <c r="C36" s="54" t="s">
        <v>245</v>
      </c>
      <c r="D36" s="157" t="s">
        <v>236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 t="s">
        <v>248</v>
      </c>
      <c r="C37" s="54" t="s">
        <v>246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 t="s">
        <v>247</v>
      </c>
      <c r="C38" s="54" t="s">
        <v>250</v>
      </c>
      <c r="D38" s="157" t="s">
        <v>251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25">
      <c r="B39" s="53">
        <v>4</v>
      </c>
      <c r="C39" s="73"/>
      <c r="D39" s="74"/>
      <c r="E39" s="42">
        <f t="shared" ref="E39:G39" si="8">SUM(E40:E43)</f>
        <v>0</v>
      </c>
      <c r="F39" s="43">
        <f t="shared" si="8"/>
        <v>0</v>
      </c>
      <c r="G39" s="44">
        <f t="shared" si="8"/>
        <v>0</v>
      </c>
      <c r="H39" s="75"/>
      <c r="I39" s="76"/>
      <c r="J39" s="77"/>
      <c r="K39" s="77"/>
      <c r="L39" s="49" t="e">
        <f t="shared" si="0"/>
        <v>#DIV/0!</v>
      </c>
      <c r="M39" s="50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2"/>
      <c r="AB39" s="50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2"/>
      <c r="AQ39" s="50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2"/>
      <c r="BF39" s="50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2"/>
    </row>
    <row r="40" spans="2:74" ht="15.75" customHeight="1" x14ac:dyDescent="0.25">
      <c r="B40" s="53">
        <v>4.0999999999999996</v>
      </c>
      <c r="C40" s="54"/>
      <c r="D40" s="55"/>
      <c r="E40" s="56"/>
      <c r="F40" s="57"/>
      <c r="G40" s="58">
        <f t="shared" ref="G40:G43" si="9">E40-F40</f>
        <v>0</v>
      </c>
      <c r="H40" s="59"/>
      <c r="I40" s="60"/>
      <c r="J40" s="61"/>
      <c r="K40" s="62">
        <f t="shared" ref="K40:K43" si="10">J40-I40+1</f>
        <v>1</v>
      </c>
      <c r="L40" s="63" t="e">
        <f t="shared" si="0"/>
        <v>#DIV/0!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68"/>
      <c r="BF40" s="113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25">
      <c r="B41" s="53">
        <v>4.2</v>
      </c>
      <c r="C41" s="54"/>
      <c r="D41" s="55"/>
      <c r="E41" s="56"/>
      <c r="F41" s="57"/>
      <c r="G41" s="58">
        <f t="shared" si="9"/>
        <v>0</v>
      </c>
      <c r="H41" s="59"/>
      <c r="I41" s="60"/>
      <c r="J41" s="61"/>
      <c r="K41" s="62">
        <f t="shared" si="10"/>
        <v>1</v>
      </c>
      <c r="L41" s="63" t="e">
        <f t="shared" si="0"/>
        <v>#DIV/0!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68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25">
      <c r="B42" s="53">
        <v>4.3</v>
      </c>
      <c r="C42" s="54"/>
      <c r="D42" s="80"/>
      <c r="E42" s="56"/>
      <c r="F42" s="57"/>
      <c r="G42" s="58">
        <f t="shared" si="9"/>
        <v>0</v>
      </c>
      <c r="H42" s="59"/>
      <c r="I42" s="60"/>
      <c r="J42" s="61"/>
      <c r="K42" s="62">
        <f t="shared" si="10"/>
        <v>1</v>
      </c>
      <c r="L42" s="63" t="e">
        <f t="shared" si="0"/>
        <v>#DIV/0!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68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</row>
    <row r="43" spans="2:74" ht="16.5" customHeight="1" x14ac:dyDescent="0.25">
      <c r="B43" s="81" t="s">
        <v>71</v>
      </c>
      <c r="C43" s="82"/>
      <c r="D43" s="83"/>
      <c r="E43" s="84"/>
      <c r="F43" s="85"/>
      <c r="G43" s="86">
        <f t="shared" si="9"/>
        <v>0</v>
      </c>
      <c r="H43" s="87"/>
      <c r="I43" s="88"/>
      <c r="J43" s="89"/>
      <c r="K43" s="90">
        <f t="shared" si="10"/>
        <v>1</v>
      </c>
      <c r="L43" s="91" t="e">
        <f t="shared" si="0"/>
        <v>#DIV/0!</v>
      </c>
      <c r="M43" s="92"/>
      <c r="N43" s="93"/>
      <c r="O43" s="93"/>
      <c r="P43" s="93"/>
      <c r="Q43" s="93"/>
      <c r="R43" s="94"/>
      <c r="S43" s="94"/>
      <c r="T43" s="94"/>
      <c r="U43" s="94"/>
      <c r="V43" s="94"/>
      <c r="W43" s="93"/>
      <c r="X43" s="93"/>
      <c r="Y43" s="93"/>
      <c r="Z43" s="93"/>
      <c r="AA43" s="95"/>
      <c r="AB43" s="92"/>
      <c r="AC43" s="93"/>
      <c r="AD43" s="93"/>
      <c r="AE43" s="93"/>
      <c r="AF43" s="93"/>
      <c r="AG43" s="96"/>
      <c r="AH43" s="96"/>
      <c r="AI43" s="96"/>
      <c r="AJ43" s="96"/>
      <c r="AK43" s="96"/>
      <c r="AL43" s="93"/>
      <c r="AM43" s="93"/>
      <c r="AN43" s="93"/>
      <c r="AO43" s="93"/>
      <c r="AP43" s="95"/>
      <c r="AQ43" s="92"/>
      <c r="AR43" s="93"/>
      <c r="AS43" s="93"/>
      <c r="AT43" s="93"/>
      <c r="AU43" s="93"/>
      <c r="AV43" s="97"/>
      <c r="AW43" s="97"/>
      <c r="AX43" s="97"/>
      <c r="AY43" s="97"/>
      <c r="AZ43" s="97"/>
      <c r="BA43" s="93"/>
      <c r="BB43" s="93"/>
      <c r="BC43" s="93"/>
      <c r="BD43" s="93"/>
      <c r="BE43" s="95"/>
      <c r="BF43" s="92"/>
      <c r="BG43" s="93"/>
      <c r="BH43" s="93"/>
      <c r="BI43" s="93"/>
      <c r="BJ43" s="93"/>
      <c r="BK43" s="98"/>
      <c r="BL43" s="98"/>
      <c r="BM43" s="98"/>
      <c r="BN43" s="98"/>
      <c r="BO43" s="98"/>
      <c r="BP43" s="93"/>
      <c r="BQ43" s="93"/>
      <c r="BR43" s="93"/>
      <c r="BS43" s="93"/>
      <c r="BT43" s="95"/>
    </row>
    <row r="44" spans="2:74" ht="18" customHeight="1" x14ac:dyDescent="0.25">
      <c r="E44" s="99" t="s">
        <v>29</v>
      </c>
      <c r="F44" s="99" t="s">
        <v>30</v>
      </c>
      <c r="G44" s="99" t="s">
        <v>31</v>
      </c>
      <c r="H44" s="99" t="s">
        <v>73</v>
      </c>
      <c r="I44" s="99" t="s">
        <v>74</v>
      </c>
    </row>
    <row r="45" spans="2:74" ht="18" customHeight="1" x14ac:dyDescent="0.25">
      <c r="C45" s="4" t="s">
        <v>75</v>
      </c>
      <c r="D45" s="100" t="s">
        <v>76</v>
      </c>
      <c r="E45" s="101">
        <f>SUM(E11:E16,E18:E21,E29:E37,E40:E43)</f>
        <v>49</v>
      </c>
      <c r="F45" s="101">
        <f>SUM(F11:F16,F18:F21,F29:F37,F40:F43)</f>
        <v>51</v>
      </c>
      <c r="G45" s="101">
        <f>SUM(G11:G16,G18:G21,G29:G37,G40:G43)</f>
        <v>-2</v>
      </c>
      <c r="H45" s="101">
        <v>60</v>
      </c>
      <c r="I45" s="101">
        <f>E45/H45</f>
        <v>0.81666666666666665</v>
      </c>
      <c r="L45" s="102" t="s">
        <v>77</v>
      </c>
      <c r="M45" s="103">
        <v>1</v>
      </c>
      <c r="N45" s="103">
        <v>2</v>
      </c>
      <c r="O45" s="103">
        <v>3</v>
      </c>
      <c r="P45" s="103">
        <v>4</v>
      </c>
      <c r="Q45" s="103">
        <v>5</v>
      </c>
      <c r="R45" s="103">
        <v>6</v>
      </c>
      <c r="S45" s="103">
        <v>7</v>
      </c>
      <c r="T45" s="103">
        <v>8</v>
      </c>
      <c r="U45" s="103">
        <v>9</v>
      </c>
      <c r="V45" s="103">
        <v>10</v>
      </c>
      <c r="W45" s="103">
        <v>11</v>
      </c>
      <c r="X45" s="103">
        <v>12</v>
      </c>
      <c r="Y45" s="103">
        <v>13</v>
      </c>
      <c r="Z45" s="103">
        <v>14</v>
      </c>
      <c r="AA45" s="103">
        <v>15</v>
      </c>
      <c r="AB45" s="103">
        <v>16</v>
      </c>
      <c r="AC45" s="103">
        <v>17</v>
      </c>
      <c r="AD45" s="103">
        <v>18</v>
      </c>
      <c r="AE45" s="103">
        <v>19</v>
      </c>
      <c r="AF45" s="103">
        <v>20</v>
      </c>
      <c r="AG45" s="103">
        <v>21</v>
      </c>
      <c r="AH45" s="103">
        <v>22</v>
      </c>
      <c r="AI45" s="103">
        <v>23</v>
      </c>
      <c r="AJ45" s="103">
        <v>24</v>
      </c>
      <c r="AK45" s="103">
        <v>25</v>
      </c>
      <c r="AL45" s="103">
        <v>26</v>
      </c>
      <c r="AM45" s="103">
        <v>27</v>
      </c>
      <c r="AN45" s="103">
        <v>28</v>
      </c>
      <c r="AO45" s="103">
        <v>29</v>
      </c>
      <c r="AP45" s="103">
        <v>30</v>
      </c>
      <c r="AQ45" s="103">
        <v>31</v>
      </c>
      <c r="AR45" s="103">
        <v>32</v>
      </c>
      <c r="AS45" s="103">
        <v>33</v>
      </c>
      <c r="AT45" s="103">
        <v>34</v>
      </c>
      <c r="AU45" s="103">
        <v>35</v>
      </c>
      <c r="AV45" s="103">
        <v>36</v>
      </c>
      <c r="AW45" s="103">
        <v>37</v>
      </c>
      <c r="AX45" s="103">
        <v>38</v>
      </c>
      <c r="AY45" s="103">
        <v>39</v>
      </c>
      <c r="AZ45" s="103">
        <v>40</v>
      </c>
      <c r="BA45" s="103">
        <v>41</v>
      </c>
      <c r="BB45" s="103">
        <v>42</v>
      </c>
      <c r="BC45" s="103">
        <v>43</v>
      </c>
      <c r="BD45" s="103">
        <v>44</v>
      </c>
      <c r="BE45" s="103">
        <v>45</v>
      </c>
      <c r="BF45" s="103">
        <v>46</v>
      </c>
      <c r="BG45" s="103">
        <v>47</v>
      </c>
      <c r="BH45" s="103">
        <v>48</v>
      </c>
      <c r="BI45" s="103">
        <v>49</v>
      </c>
      <c r="BJ45" s="103">
        <v>50</v>
      </c>
      <c r="BK45" s="103">
        <v>51</v>
      </c>
      <c r="BL45" s="103">
        <v>52</v>
      </c>
      <c r="BM45" s="103">
        <v>53</v>
      </c>
      <c r="BN45" s="103">
        <v>54</v>
      </c>
      <c r="BO45" s="103">
        <v>55</v>
      </c>
      <c r="BP45" s="103">
        <v>56</v>
      </c>
      <c r="BQ45" s="103">
        <v>57</v>
      </c>
      <c r="BR45" s="103">
        <v>58</v>
      </c>
      <c r="BS45" s="103">
        <v>59</v>
      </c>
      <c r="BT45" s="103">
        <v>60</v>
      </c>
      <c r="BV45" s="100" t="s">
        <v>76</v>
      </c>
    </row>
    <row r="46" spans="2:74" ht="18" customHeight="1" x14ac:dyDescent="0.25">
      <c r="H46" s="104" t="s">
        <v>78</v>
      </c>
      <c r="L46" s="102" t="s">
        <v>79</v>
      </c>
      <c r="M46" s="105">
        <f>E45</f>
        <v>49</v>
      </c>
      <c r="N46" s="106">
        <f>M46-I45</f>
        <v>48.18333333333333</v>
      </c>
      <c r="O46" s="106">
        <f>N46-I45</f>
        <v>47.36666666666666</v>
      </c>
      <c r="P46" s="106">
        <f>O46-I45</f>
        <v>46.54999999999999</v>
      </c>
      <c r="Q46" s="106">
        <f>P46-I45</f>
        <v>45.73333333333332</v>
      </c>
      <c r="R46" s="106">
        <f>Q46-I45</f>
        <v>44.91666666666665</v>
      </c>
      <c r="S46" s="106">
        <f>R46-I45</f>
        <v>44.09999999999998</v>
      </c>
      <c r="T46" s="106">
        <f>S46-I45</f>
        <v>43.28333333333331</v>
      </c>
      <c r="U46" s="106">
        <f>T46-I45</f>
        <v>42.46666666666664</v>
      </c>
      <c r="V46" s="106">
        <f>U46-I45</f>
        <v>41.64999999999997</v>
      </c>
      <c r="W46" s="106">
        <f>V46-I45</f>
        <v>40.8333333333333</v>
      </c>
      <c r="X46" s="106">
        <f>W46-I45</f>
        <v>40.01666666666663</v>
      </c>
      <c r="Y46" s="106">
        <f>X46-I45</f>
        <v>39.19999999999996</v>
      </c>
      <c r="Z46" s="106">
        <f>Y46-I45</f>
        <v>38.38333333333329</v>
      </c>
      <c r="AA46" s="106">
        <f>Z46-I45</f>
        <v>37.56666666666662</v>
      </c>
      <c r="AB46" s="106">
        <f>AA46-I45</f>
        <v>36.74999999999995</v>
      </c>
      <c r="AC46" s="106">
        <f>AB46-I45</f>
        <v>35.93333333333328</v>
      </c>
      <c r="AD46" s="106">
        <f>AC46-I45</f>
        <v>35.11666666666661</v>
      </c>
      <c r="AE46" s="106">
        <f>AD46-I45</f>
        <v>34.29999999999994</v>
      </c>
      <c r="AF46" s="106">
        <f>AE46-I45</f>
        <v>33.48333333333327</v>
      </c>
      <c r="AG46" s="106">
        <f>AF46-I45</f>
        <v>32.6666666666666</v>
      </c>
      <c r="AH46" s="106">
        <f>AG46-I45</f>
        <v>31.849999999999934</v>
      </c>
      <c r="AI46" s="106">
        <f>AH46-I45</f>
        <v>31.033333333333267</v>
      </c>
      <c r="AJ46" s="106">
        <f>AI46-I45</f>
        <v>30.216666666666601</v>
      </c>
      <c r="AK46" s="106">
        <f>AJ46-I45</f>
        <v>29.399999999999935</v>
      </c>
      <c r="AL46" s="106">
        <f>AK46-I45</f>
        <v>28.583333333333268</v>
      </c>
      <c r="AM46" s="106">
        <f>AL46-I45</f>
        <v>27.766666666666602</v>
      </c>
      <c r="AN46" s="106">
        <f>AM46-I45</f>
        <v>26.949999999999935</v>
      </c>
      <c r="AO46" s="106">
        <f>AN46-I45</f>
        <v>26.133333333333269</v>
      </c>
      <c r="AP46" s="106">
        <f>AO46-I45</f>
        <v>25.316666666666602</v>
      </c>
      <c r="AQ46" s="106">
        <f>AP46-I45</f>
        <v>24.499999999999936</v>
      </c>
      <c r="AR46" s="106">
        <f>AQ46-I45</f>
        <v>23.68333333333327</v>
      </c>
      <c r="AS46" s="106">
        <f>AR46-I45</f>
        <v>22.866666666666603</v>
      </c>
      <c r="AT46" s="106">
        <f>AS46-I45</f>
        <v>22.049999999999937</v>
      </c>
      <c r="AU46" s="106">
        <f>AT46-I45</f>
        <v>21.23333333333327</v>
      </c>
      <c r="AV46" s="106">
        <f>AU46-I45</f>
        <v>20.416666666666604</v>
      </c>
      <c r="AW46" s="106">
        <f>AV46-I45</f>
        <v>19.599999999999937</v>
      </c>
      <c r="AX46" s="106">
        <f>AW46-I45</f>
        <v>18.783333333333271</v>
      </c>
      <c r="AY46" s="106">
        <f>AX46-I45</f>
        <v>17.966666666666605</v>
      </c>
      <c r="AZ46" s="106">
        <f>AY46-I45</f>
        <v>17.149999999999938</v>
      </c>
      <c r="BA46" s="106">
        <f>AZ46-I45</f>
        <v>16.333333333333272</v>
      </c>
      <c r="BB46" s="106">
        <f>BA46-I45</f>
        <v>15.516666666666605</v>
      </c>
      <c r="BC46" s="106">
        <f>BB46-I45</f>
        <v>14.699999999999939</v>
      </c>
      <c r="BD46" s="106">
        <f>BC46-I45</f>
        <v>13.883333333333272</v>
      </c>
      <c r="BE46" s="106">
        <f>BD46-I45</f>
        <v>13.066666666666606</v>
      </c>
      <c r="BF46" s="106">
        <f>BE46-I45</f>
        <v>12.24999999999994</v>
      </c>
      <c r="BG46" s="106">
        <f>BF46-I45</f>
        <v>11.433333333333273</v>
      </c>
      <c r="BH46" s="106">
        <f>BG46-I45</f>
        <v>10.616666666666607</v>
      </c>
      <c r="BI46" s="106">
        <f>BH46-I45</f>
        <v>9.7999999999999403</v>
      </c>
      <c r="BJ46" s="106">
        <f>BI46-I45</f>
        <v>8.9833333333332739</v>
      </c>
      <c r="BK46" s="106">
        <f>BJ46-I45</f>
        <v>8.1666666666666075</v>
      </c>
      <c r="BL46" s="106">
        <f>BK46-I45</f>
        <v>7.349999999999941</v>
      </c>
      <c r="BM46" s="106">
        <f>BL46-I45</f>
        <v>6.5333333333332746</v>
      </c>
      <c r="BN46" s="106">
        <f>BM46-I45</f>
        <v>5.7166666666666082</v>
      </c>
      <c r="BO46" s="106">
        <f>BN46-I45</f>
        <v>4.8999999999999417</v>
      </c>
      <c r="BP46" s="106">
        <f>BO46-I45</f>
        <v>4.0833333333332753</v>
      </c>
      <c r="BQ46" s="106">
        <f>BP46-I45</f>
        <v>3.2666666666666089</v>
      </c>
      <c r="BR46" s="106">
        <f>BQ46-I45</f>
        <v>2.4499999999999424</v>
      </c>
      <c r="BS46" s="106">
        <f>BR46-I45</f>
        <v>1.6333333333332758</v>
      </c>
      <c r="BT46" s="106">
        <f>BS46-I45</f>
        <v>0.81666666666660914</v>
      </c>
      <c r="BV46" s="101"/>
    </row>
    <row r="47" spans="2:74" ht="18" customHeight="1" x14ac:dyDescent="0.25">
      <c r="L47" s="102" t="s">
        <v>29</v>
      </c>
      <c r="M47" s="105">
        <f>E45</f>
        <v>49</v>
      </c>
      <c r="N47" s="105">
        <f t="shared" ref="N47:BT47" si="11">M49</f>
        <v>49</v>
      </c>
      <c r="O47" s="105">
        <f t="shared" si="11"/>
        <v>49</v>
      </c>
      <c r="P47" s="105">
        <f t="shared" si="11"/>
        <v>49</v>
      </c>
      <c r="Q47" s="105">
        <f t="shared" si="11"/>
        <v>49</v>
      </c>
      <c r="R47" s="105">
        <f t="shared" si="11"/>
        <v>49</v>
      </c>
      <c r="S47" s="105">
        <f t="shared" si="11"/>
        <v>49</v>
      </c>
      <c r="T47" s="105">
        <f t="shared" si="11"/>
        <v>49</v>
      </c>
      <c r="U47" s="105">
        <f t="shared" si="11"/>
        <v>49</v>
      </c>
      <c r="V47" s="105">
        <f t="shared" si="11"/>
        <v>49</v>
      </c>
      <c r="W47" s="105">
        <f t="shared" si="11"/>
        <v>49</v>
      </c>
      <c r="X47" s="105">
        <f t="shared" si="11"/>
        <v>49</v>
      </c>
      <c r="Y47" s="105">
        <f t="shared" si="11"/>
        <v>49</v>
      </c>
      <c r="Z47" s="105">
        <f t="shared" si="11"/>
        <v>49</v>
      </c>
      <c r="AA47" s="105">
        <f t="shared" si="11"/>
        <v>49</v>
      </c>
      <c r="AB47" s="105">
        <f t="shared" si="11"/>
        <v>49</v>
      </c>
      <c r="AC47" s="105">
        <f t="shared" si="11"/>
        <v>49</v>
      </c>
      <c r="AD47" s="105">
        <f t="shared" si="11"/>
        <v>49</v>
      </c>
      <c r="AE47" s="105">
        <f t="shared" si="11"/>
        <v>49</v>
      </c>
      <c r="AF47" s="105">
        <f t="shared" si="11"/>
        <v>49</v>
      </c>
      <c r="AG47" s="105">
        <f t="shared" si="11"/>
        <v>49</v>
      </c>
      <c r="AH47" s="105">
        <f t="shared" si="11"/>
        <v>49</v>
      </c>
      <c r="AI47" s="105">
        <f t="shared" si="11"/>
        <v>49</v>
      </c>
      <c r="AJ47" s="105">
        <f t="shared" si="11"/>
        <v>49</v>
      </c>
      <c r="AK47" s="105">
        <f t="shared" si="11"/>
        <v>49</v>
      </c>
      <c r="AL47" s="105">
        <f t="shared" si="11"/>
        <v>49</v>
      </c>
      <c r="AM47" s="105">
        <f t="shared" si="11"/>
        <v>49</v>
      </c>
      <c r="AN47" s="105">
        <f t="shared" si="11"/>
        <v>49</v>
      </c>
      <c r="AO47" s="105">
        <f t="shared" si="11"/>
        <v>49</v>
      </c>
      <c r="AP47" s="105">
        <f t="shared" si="11"/>
        <v>49</v>
      </c>
      <c r="AQ47" s="105">
        <f t="shared" si="11"/>
        <v>49</v>
      </c>
      <c r="AR47" s="105">
        <f t="shared" si="11"/>
        <v>49</v>
      </c>
      <c r="AS47" s="105">
        <f t="shared" si="11"/>
        <v>49</v>
      </c>
      <c r="AT47" s="105">
        <f t="shared" si="11"/>
        <v>49</v>
      </c>
      <c r="AU47" s="105">
        <f t="shared" si="11"/>
        <v>49</v>
      </c>
      <c r="AV47" s="105">
        <f t="shared" si="11"/>
        <v>49</v>
      </c>
      <c r="AW47" s="105">
        <f t="shared" si="11"/>
        <v>49</v>
      </c>
      <c r="AX47" s="105">
        <f t="shared" si="11"/>
        <v>49</v>
      </c>
      <c r="AY47" s="105">
        <f t="shared" si="11"/>
        <v>49</v>
      </c>
      <c r="AZ47" s="105">
        <f t="shared" si="11"/>
        <v>49</v>
      </c>
      <c r="BA47" s="105">
        <f t="shared" si="11"/>
        <v>49</v>
      </c>
      <c r="BB47" s="105">
        <f t="shared" si="11"/>
        <v>49</v>
      </c>
      <c r="BC47" s="105">
        <f t="shared" si="11"/>
        <v>49</v>
      </c>
      <c r="BD47" s="105">
        <f t="shared" si="11"/>
        <v>49</v>
      </c>
      <c r="BE47" s="105">
        <f t="shared" si="11"/>
        <v>49</v>
      </c>
      <c r="BF47" s="105">
        <f t="shared" si="11"/>
        <v>49</v>
      </c>
      <c r="BG47" s="105">
        <f t="shared" si="11"/>
        <v>49</v>
      </c>
      <c r="BH47" s="105">
        <f t="shared" si="11"/>
        <v>49</v>
      </c>
      <c r="BI47" s="105">
        <f t="shared" si="11"/>
        <v>49</v>
      </c>
      <c r="BJ47" s="105">
        <f t="shared" si="11"/>
        <v>49</v>
      </c>
      <c r="BK47" s="105">
        <f t="shared" si="11"/>
        <v>49</v>
      </c>
      <c r="BL47" s="105">
        <f t="shared" si="11"/>
        <v>49</v>
      </c>
      <c r="BM47" s="105">
        <f t="shared" si="11"/>
        <v>49</v>
      </c>
      <c r="BN47" s="105">
        <f t="shared" si="11"/>
        <v>49</v>
      </c>
      <c r="BO47" s="105">
        <f t="shared" si="11"/>
        <v>49</v>
      </c>
      <c r="BP47" s="105">
        <f t="shared" si="11"/>
        <v>49</v>
      </c>
      <c r="BQ47" s="105">
        <f t="shared" si="11"/>
        <v>49</v>
      </c>
      <c r="BR47" s="105">
        <f t="shared" si="11"/>
        <v>49</v>
      </c>
      <c r="BS47" s="105">
        <f t="shared" si="11"/>
        <v>49</v>
      </c>
      <c r="BT47" s="105">
        <f t="shared" si="11"/>
        <v>49</v>
      </c>
      <c r="BV47" s="101">
        <f t="shared" ref="BV47:BV49" si="12">SUM(M47:BT47)</f>
        <v>2940</v>
      </c>
    </row>
    <row r="48" spans="2:74" ht="15.75" customHeight="1" x14ac:dyDescent="0.25">
      <c r="K48" s="107" t="s">
        <v>80</v>
      </c>
      <c r="L48" s="102" t="s">
        <v>81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V48" s="101">
        <f t="shared" si="12"/>
        <v>0</v>
      </c>
    </row>
    <row r="49" spans="3:74" ht="15.75" customHeight="1" x14ac:dyDescent="0.25">
      <c r="L49" s="102" t="s">
        <v>82</v>
      </c>
      <c r="M49" s="105">
        <f t="shared" ref="M49:BT49" si="13">M47-M48</f>
        <v>49</v>
      </c>
      <c r="N49" s="105">
        <f t="shared" si="13"/>
        <v>49</v>
      </c>
      <c r="O49" s="105">
        <f t="shared" si="13"/>
        <v>49</v>
      </c>
      <c r="P49" s="105">
        <f t="shared" si="13"/>
        <v>49</v>
      </c>
      <c r="Q49" s="105">
        <f t="shared" si="13"/>
        <v>49</v>
      </c>
      <c r="R49" s="105">
        <f t="shared" si="13"/>
        <v>49</v>
      </c>
      <c r="S49" s="105">
        <f t="shared" si="13"/>
        <v>49</v>
      </c>
      <c r="T49" s="105">
        <f t="shared" si="13"/>
        <v>49</v>
      </c>
      <c r="U49" s="105">
        <f t="shared" si="13"/>
        <v>49</v>
      </c>
      <c r="V49" s="105">
        <f t="shared" si="13"/>
        <v>49</v>
      </c>
      <c r="W49" s="105">
        <f t="shared" si="13"/>
        <v>49</v>
      </c>
      <c r="X49" s="105">
        <f t="shared" si="13"/>
        <v>49</v>
      </c>
      <c r="Y49" s="105">
        <f t="shared" si="13"/>
        <v>49</v>
      </c>
      <c r="Z49" s="105">
        <f t="shared" si="13"/>
        <v>49</v>
      </c>
      <c r="AA49" s="105">
        <f t="shared" si="13"/>
        <v>49</v>
      </c>
      <c r="AB49" s="105">
        <f t="shared" si="13"/>
        <v>49</v>
      </c>
      <c r="AC49" s="105">
        <f t="shared" si="13"/>
        <v>49</v>
      </c>
      <c r="AD49" s="105">
        <f t="shared" si="13"/>
        <v>49</v>
      </c>
      <c r="AE49" s="105">
        <f t="shared" si="13"/>
        <v>49</v>
      </c>
      <c r="AF49" s="105">
        <f t="shared" si="13"/>
        <v>49</v>
      </c>
      <c r="AG49" s="105">
        <f t="shared" si="13"/>
        <v>49</v>
      </c>
      <c r="AH49" s="105">
        <f t="shared" si="13"/>
        <v>49</v>
      </c>
      <c r="AI49" s="105">
        <f t="shared" si="13"/>
        <v>49</v>
      </c>
      <c r="AJ49" s="105">
        <f t="shared" si="13"/>
        <v>49</v>
      </c>
      <c r="AK49" s="105">
        <f t="shared" si="13"/>
        <v>49</v>
      </c>
      <c r="AL49" s="105">
        <f t="shared" si="13"/>
        <v>49</v>
      </c>
      <c r="AM49" s="105">
        <f t="shared" si="13"/>
        <v>49</v>
      </c>
      <c r="AN49" s="105">
        <f t="shared" si="13"/>
        <v>49</v>
      </c>
      <c r="AO49" s="105">
        <f t="shared" si="13"/>
        <v>49</v>
      </c>
      <c r="AP49" s="105">
        <f t="shared" si="13"/>
        <v>49</v>
      </c>
      <c r="AQ49" s="105">
        <f t="shared" si="13"/>
        <v>49</v>
      </c>
      <c r="AR49" s="105">
        <f t="shared" si="13"/>
        <v>49</v>
      </c>
      <c r="AS49" s="105">
        <f t="shared" si="13"/>
        <v>49</v>
      </c>
      <c r="AT49" s="105">
        <f t="shared" si="13"/>
        <v>49</v>
      </c>
      <c r="AU49" s="105">
        <f t="shared" si="13"/>
        <v>49</v>
      </c>
      <c r="AV49" s="105">
        <f t="shared" si="13"/>
        <v>49</v>
      </c>
      <c r="AW49" s="105">
        <f t="shared" si="13"/>
        <v>49</v>
      </c>
      <c r="AX49" s="105">
        <f t="shared" si="13"/>
        <v>49</v>
      </c>
      <c r="AY49" s="105">
        <f t="shared" si="13"/>
        <v>49</v>
      </c>
      <c r="AZ49" s="105">
        <f t="shared" si="13"/>
        <v>49</v>
      </c>
      <c r="BA49" s="105">
        <f t="shared" si="13"/>
        <v>49</v>
      </c>
      <c r="BB49" s="105">
        <f t="shared" si="13"/>
        <v>49</v>
      </c>
      <c r="BC49" s="105">
        <f t="shared" si="13"/>
        <v>49</v>
      </c>
      <c r="BD49" s="105">
        <f t="shared" si="13"/>
        <v>49</v>
      </c>
      <c r="BE49" s="105">
        <f t="shared" si="13"/>
        <v>49</v>
      </c>
      <c r="BF49" s="105">
        <f t="shared" si="13"/>
        <v>49</v>
      </c>
      <c r="BG49" s="105">
        <f t="shared" si="13"/>
        <v>49</v>
      </c>
      <c r="BH49" s="105">
        <f t="shared" si="13"/>
        <v>49</v>
      </c>
      <c r="BI49" s="105">
        <f t="shared" si="13"/>
        <v>49</v>
      </c>
      <c r="BJ49" s="105">
        <f t="shared" si="13"/>
        <v>49</v>
      </c>
      <c r="BK49" s="105">
        <f t="shared" si="13"/>
        <v>49</v>
      </c>
      <c r="BL49" s="105">
        <f t="shared" si="13"/>
        <v>49</v>
      </c>
      <c r="BM49" s="105">
        <f t="shared" si="13"/>
        <v>49</v>
      </c>
      <c r="BN49" s="105">
        <f t="shared" si="13"/>
        <v>49</v>
      </c>
      <c r="BO49" s="105">
        <f t="shared" si="13"/>
        <v>49</v>
      </c>
      <c r="BP49" s="105">
        <f t="shared" si="13"/>
        <v>49</v>
      </c>
      <c r="BQ49" s="105">
        <f t="shared" si="13"/>
        <v>49</v>
      </c>
      <c r="BR49" s="105">
        <f t="shared" si="13"/>
        <v>49</v>
      </c>
      <c r="BS49" s="105">
        <f t="shared" si="13"/>
        <v>49</v>
      </c>
      <c r="BT49" s="105">
        <f t="shared" si="13"/>
        <v>49</v>
      </c>
      <c r="BV49" s="101">
        <f t="shared" si="12"/>
        <v>2940</v>
      </c>
    </row>
    <row r="50" spans="3:74" ht="381.75" customHeight="1" x14ac:dyDescent="0.25"/>
    <row r="51" spans="3:74" ht="223.5" customHeight="1" x14ac:dyDescent="0.25"/>
    <row r="52" spans="3:74" ht="15.75" customHeight="1" x14ac:dyDescent="0.25"/>
    <row r="53" spans="3:74" ht="36" customHeight="1" x14ac:dyDescent="0.25">
      <c r="E53" s="203" t="s">
        <v>83</v>
      </c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8"/>
    </row>
    <row r="54" spans="3:74" ht="15.75" customHeight="1" x14ac:dyDescent="0.25"/>
    <row r="55" spans="3:74" ht="15.75" customHeight="1" x14ac:dyDescent="0.25"/>
    <row r="56" spans="3:74" ht="15.75" customHeight="1" x14ac:dyDescent="0.25"/>
    <row r="57" spans="3:74" ht="15.75" customHeight="1" x14ac:dyDescent="0.25"/>
    <row r="58" spans="3:74" ht="18.75" customHeight="1" x14ac:dyDescent="0.3">
      <c r="C58" s="108"/>
      <c r="D58" s="108"/>
    </row>
    <row r="59" spans="3:74" ht="15.75" customHeight="1" x14ac:dyDescent="0.25"/>
    <row r="60" spans="3:74" ht="15.75" customHeight="1" x14ac:dyDescent="0.25"/>
    <row r="61" spans="3:74" ht="15.75" customHeight="1" x14ac:dyDescent="0.25"/>
    <row r="62" spans="3:74" ht="15.75" customHeight="1" x14ac:dyDescent="0.25"/>
    <row r="63" spans="3:74" ht="15.75" customHeight="1" x14ac:dyDescent="0.25"/>
    <row r="64" spans="3:7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mergeCells count="23">
    <mergeCell ref="K3:K7"/>
    <mergeCell ref="B8:B9"/>
    <mergeCell ref="C8:C9"/>
    <mergeCell ref="D8:D9"/>
    <mergeCell ref="E8:G8"/>
    <mergeCell ref="H8:H9"/>
    <mergeCell ref="I8:I9"/>
    <mergeCell ref="E53:BB5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25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25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25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25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25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25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2024-04-27T16:35:08Z</dcterms:modified>
</cp:coreProperties>
</file>