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EAA61E50-8956-4F82-952F-7BADE9288C9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G41" i="2"/>
  <c r="L41" i="2"/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1" i="2"/>
  <c r="F48" i="2"/>
  <c r="E48" i="2"/>
  <c r="M50" i="2" s="1"/>
  <c r="L46" i="2"/>
  <c r="K46" i="2"/>
  <c r="G4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48" i="2"/>
  <c r="G10" i="2"/>
  <c r="L10" i="2"/>
  <c r="I4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2" i="2"/>
  <c r="M4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9" i="2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V41" i="1"/>
  <c r="BV39" i="1"/>
  <c r="N50" i="2"/>
  <c r="N52" i="2" l="1"/>
  <c r="O50" i="2" l="1"/>
  <c r="O52" i="2" l="1"/>
  <c r="P50" i="2" l="1"/>
  <c r="P52" i="2" l="1"/>
  <c r="Q50" i="2" l="1"/>
  <c r="Q52" i="2" l="1"/>
  <c r="R50" i="2" l="1"/>
  <c r="R52" i="2" s="1"/>
  <c r="S50" i="2" s="1"/>
  <c r="S52" i="2" s="1"/>
  <c r="T50" i="2" s="1"/>
  <c r="T52" i="2" s="1"/>
  <c r="U50" i="2" s="1"/>
  <c r="U52" i="2" s="1"/>
  <c r="V50" i="2" s="1"/>
  <c r="V52" i="2" s="1"/>
  <c r="W50" i="2" s="1"/>
  <c r="W52" i="2" s="1"/>
  <c r="X50" i="2" s="1"/>
  <c r="X52" i="2" s="1"/>
  <c r="Y50" i="2" s="1"/>
  <c r="Y52" i="2" s="1"/>
  <c r="Z50" i="2" s="1"/>
  <c r="Z52" i="2" s="1"/>
  <c r="AA50" i="2" s="1"/>
  <c r="AA52" i="2" s="1"/>
  <c r="AB50" i="2" s="1"/>
  <c r="AB52" i="2" s="1"/>
  <c r="AC50" i="2" s="1"/>
  <c r="AC52" i="2" s="1"/>
  <c r="AD50" i="2" s="1"/>
  <c r="AD52" i="2" s="1"/>
  <c r="AE50" i="2" s="1"/>
  <c r="AE52" i="2" s="1"/>
  <c r="AF50" i="2" s="1"/>
  <c r="AF52" i="2" s="1"/>
  <c r="AG50" i="2" s="1"/>
  <c r="AG52" i="2" s="1"/>
  <c r="AH50" i="2" s="1"/>
  <c r="AH52" i="2" s="1"/>
  <c r="AI50" i="2" s="1"/>
  <c r="AI52" i="2" s="1"/>
  <c r="AJ50" i="2" s="1"/>
  <c r="AJ52" i="2" s="1"/>
  <c r="AK50" i="2" s="1"/>
  <c r="AK52" i="2" s="1"/>
  <c r="AL50" i="2" s="1"/>
  <c r="AL52" i="2" s="1"/>
  <c r="AM50" i="2" s="1"/>
  <c r="AM52" i="2" s="1"/>
  <c r="AN50" i="2" s="1"/>
  <c r="AN52" i="2" s="1"/>
  <c r="AO50" i="2" s="1"/>
  <c r="AO52" i="2" s="1"/>
  <c r="AP50" i="2" s="1"/>
  <c r="AP52" i="2" s="1"/>
  <c r="AQ50" i="2" s="1"/>
  <c r="AQ52" i="2" s="1"/>
  <c r="AR50" i="2" s="1"/>
  <c r="AR52" i="2" s="1"/>
  <c r="AS50" i="2" s="1"/>
  <c r="AS52" i="2" s="1"/>
  <c r="AT50" i="2" s="1"/>
  <c r="AT52" i="2" s="1"/>
  <c r="AU50" i="2" s="1"/>
  <c r="AU52" i="2" s="1"/>
  <c r="AV50" i="2" s="1"/>
  <c r="AV52" i="2" s="1"/>
  <c r="AW50" i="2" s="1"/>
  <c r="AW52" i="2" s="1"/>
  <c r="AX50" i="2" s="1"/>
  <c r="AX52" i="2" s="1"/>
  <c r="AY50" i="2" s="1"/>
  <c r="AY52" i="2" s="1"/>
  <c r="AZ50" i="2" s="1"/>
  <c r="AZ52" i="2" s="1"/>
  <c r="BA50" i="2" s="1"/>
  <c r="BA52" i="2" s="1"/>
  <c r="BB50" i="2" s="1"/>
  <c r="BB52" i="2" s="1"/>
  <c r="BC50" i="2" s="1"/>
  <c r="BC52" i="2" s="1"/>
  <c r="BD50" i="2" s="1"/>
  <c r="BD52" i="2" s="1"/>
  <c r="BE50" i="2" s="1"/>
  <c r="BE52" i="2" s="1"/>
  <c r="BF50" i="2" s="1"/>
  <c r="BF52" i="2" s="1"/>
  <c r="BG50" i="2" s="1"/>
  <c r="BG52" i="2" s="1"/>
  <c r="BH50" i="2" s="1"/>
  <c r="BH52" i="2" s="1"/>
  <c r="BI50" i="2" s="1"/>
  <c r="BI52" i="2" s="1"/>
  <c r="BJ50" i="2" s="1"/>
  <c r="BJ52" i="2" s="1"/>
  <c r="BK50" i="2" s="1"/>
  <c r="BK52" i="2" s="1"/>
  <c r="BL50" i="2" s="1"/>
  <c r="BL52" i="2" s="1"/>
  <c r="BM50" i="2" s="1"/>
  <c r="BM52" i="2" s="1"/>
  <c r="BN50" i="2" s="1"/>
  <c r="BN52" i="2" s="1"/>
  <c r="BO50" i="2" s="1"/>
  <c r="BO52" i="2" s="1"/>
  <c r="BP50" i="2" s="1"/>
  <c r="BP52" i="2" s="1"/>
  <c r="BQ50" i="2" s="1"/>
  <c r="BQ52" i="2" s="1"/>
  <c r="BR50" i="2" s="1"/>
  <c r="BR52" i="2" s="1"/>
  <c r="BS50" i="2" s="1"/>
  <c r="BS52" i="2" s="1"/>
  <c r="BT50" i="2" s="1"/>
  <c r="BT52" i="2" l="1"/>
  <c r="BV52" i="2" s="1"/>
  <c r="BV50" i="2"/>
</calcChain>
</file>

<file path=xl/sharedStrings.xml><?xml version="1.0" encoding="utf-8"?>
<sst xmlns="http://schemas.openxmlformats.org/spreadsheetml/2006/main" count="678" uniqueCount="267">
  <si>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</si>
  <si>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</si>
  <si>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</si>
  <si>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</si>
  <si>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</si>
  <si>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</si>
  <si>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</si>
  <si>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</si>
  <si>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</si>
  <si>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</si>
  <si>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</si>
  <si>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</si>
  <si>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</si>
  <si>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</si>
  <si>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</si>
  <si>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</si>
  <si>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</si>
  <si>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</si>
  <si>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</si>
  <si>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</si>
  <si>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</si>
  <si>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</si>
  <si>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</si>
  <si>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</si>
  <si>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</si>
  <si>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</si>
  <si>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</si>
  <si>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</si>
  <si>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</si>
  <si>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</si>
  <si>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</si>
  <si>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</si>
  <si>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</si>
  <si>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</si>
  <si>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</si>
  <si>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</si>
  <si>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</si>
  <si>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</si>
  <si>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</si>
  <si>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</si>
  <si>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</si>
  <si>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</si>
  <si>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</si>
  <si>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</si>
  <si>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</si>
  <si>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</si>
  <si>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</si>
  <si>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</si>
  <si>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</si>
  <si>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</si>
  <si>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</si>
  <si>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</si>
  <si>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</si>
  <si>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</si>
  <si>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</si>
  <si>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</si>
  <si>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</si>
  <si>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</si>
  <si>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</si>
  <si>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</si>
  <si>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</si>
  <si>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</si>
  <si>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</si>
  <si>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</si>
  <si>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</si>
  <si>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</si>
  <si>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</si>
  <si>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</si>
  <si>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</si>
  <si>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</si>
  <si>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</si>
  <si>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</si>
  <si>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</si>
  <si>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</si>
  <si>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</si>
  <si>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</si>
  <si>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</si>
  <si>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</si>
  <si>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</si>
  <si>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</si>
  <si>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</si>
  <si>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</si>
  <si>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</si>
  <si>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</si>
  <si>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</si>
  <si>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</si>
  <si>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</si>
  <si>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</si>
  <si>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</si>
  <si>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</si>
  <si>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</si>
  <si>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</si>
  <si>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</si>
  <si>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</si>
  <si>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</si>
  <si>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</si>
  <si>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</si>
  <si>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</si>
  <si>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</si>
  <si>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</si>
  <si>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</si>
  <si>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</si>
  <si>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</si>
  <si>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</si>
  <si>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</si>
  <si>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</si>
  <si>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</si>
  <si>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</si>
  <si>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</si>
  <si>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</si>
  <si>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</si>
  <si>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</si>
  <si>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</si>
  <si>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</si>
  <si>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</si>
  <si>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</si>
  <si>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</si>
  <si>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</si>
  <si>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</si>
  <si>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</si>
  <si>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</si>
  <si>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</si>
  <si>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</si>
  <si>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</si>
  <si>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</si>
  <si>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</si>
  <si>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</si>
  <si>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</si>
  <si>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</si>
  <si>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</si>
  <si>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</si>
  <si>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</si>
  <si>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</si>
  <si>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</si>
  <si>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</si>
  <si>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</si>
  <si>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</si>
  <si>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</si>
  <si>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</si>
  <si>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</si>
  <si>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</si>
  <si>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</si>
  <si>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</si>
  <si>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</si>
  <si>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</si>
  <si>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</si>
  <si>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</si>
  <si>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</si>
  <si>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</si>
  <si>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</si>
  <si>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</si>
  <si>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</si>
  <si>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</si>
  <si>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</si>
  <si>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</si>
  <si>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</si>
  <si>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</si>
  <si>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</si>
  <si>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</si>
  <si>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</si>
  <si>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</si>
  <si>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</si>
  <si>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</si>
  <si>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</si>
  <si>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</si>
  <si>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</si>
  <si>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</si>
  <si>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</si>
  <si>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</si>
  <si>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</si>
  <si>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</si>
  <si>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</si>
  <si>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</si>
  <si>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</si>
  <si>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</si>
  <si>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</si>
  <si>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</si>
  <si>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</si>
  <si>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</si>
  <si>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</si>
  <si>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</si>
  <si>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</si>
  <si>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</si>
  <si>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</si>
  <si>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</si>
  <si>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</si>
  <si>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</si>
  <si>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</si>
  <si>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</si>
  <si>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</si>
  <si>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</si>
  <si>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</si>
  <si>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</si>
  <si>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</si>
  <si>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</si>
  <si>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</si>
  <si>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</si>
  <si>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</si>
  <si>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</si>
  <si>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</si>
  <si>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</si>
  <si>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</si>
  <si>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</si>
  <si>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</si>
  <si>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</si>
  <si>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</si>
  <si>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</si>
  <si>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</si>
  <si>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</si>
  <si>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</si>
  <si>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</si>
  <si>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</si>
  <si>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</si>
  <si>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</si>
  <si>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</si>
  <si>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</si>
  <si>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</si>
  <si>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</si>
  <si>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</si>
  <si>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</si>
  <si>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</si>
  <si>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</si>
  <si>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</si>
  <si>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</si>
  <si>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</si>
  <si>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</si>
  <si>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</si>
  <si>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</si>
  <si>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</si>
  <si>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</si>
  <si>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</si>
  <si>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</si>
  <si>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</si>
  <si>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</si>
  <si>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</si>
  <si>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</si>
  <si>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</si>
  <si>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</si>
  <si>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</si>
  <si>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</si>
  <si>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</si>
  <si>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</si>
  <si>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</si>
  <si>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</si>
  <si>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</si>
  <si>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</si>
  <si>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</si>
  <si>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</si>
  <si>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</si>
  <si>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</si>
  <si>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</si>
  <si>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</si>
  <si>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</si>
  <si>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</si>
  <si>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</si>
  <si>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</si>
  <si>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</si>
  <si>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</si>
  <si>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</si>
  <si>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</si>
  <si>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</si>
  <si>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</si>
  <si>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</si>
  <si>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</si>
  <si>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</si>
  <si>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</si>
  <si>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user and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</si>
</sst>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Burndown'!$M$51:$BT$51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Burndown'!$L$49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Burndown'!$M$49:$BT$49</c:f>
              <c:numCache>
                <c:formatCode>0</c:formatCode>
                <c:ptCount val="60"/>
                <c:pt idx="0" formatCode="General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Burndown'!$M$50:$BT$50</c:f>
              <c:numCache>
                <c:formatCode>General</c:formatCode>
                <c:ptCount val="6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1" t="str">
        <f>HYPERLINK("https://goo.gl/ejIdKR","https://goo.gl/ejIdKR")</f>
        <v>https://goo.gl/ejIdKR</v>
      </c>
      <c r="BL2" s="172"/>
      <c r="BM2" s="172"/>
      <c r="BN2" s="172"/>
      <c r="BO2" s="172"/>
      <c r="BP2" s="172"/>
      <c r="BQ2" s="172"/>
      <c r="BR2" s="172"/>
      <c r="BS2" s="172"/>
      <c r="BT2" s="172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7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7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7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7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6" t="s">
        <v>8</v>
      </c>
      <c r="C9" s="178" t="s">
        <v>9</v>
      </c>
      <c r="D9" s="180" t="s">
        <v>10</v>
      </c>
      <c r="E9" s="182" t="s">
        <v>11</v>
      </c>
      <c r="F9" s="183"/>
      <c r="G9" s="184"/>
      <c r="H9" s="185" t="s">
        <v>12</v>
      </c>
      <c r="I9" s="190" t="s">
        <v>13</v>
      </c>
      <c r="J9" s="192" t="s">
        <v>14</v>
      </c>
      <c r="K9" s="194" t="s">
        <v>15</v>
      </c>
      <c r="L9" s="195" t="s">
        <v>16</v>
      </c>
      <c r="M9" s="197" t="s">
        <v>17</v>
      </c>
      <c r="N9" s="169"/>
      <c r="O9" s="169"/>
      <c r="P9" s="169"/>
      <c r="Q9" s="198"/>
      <c r="R9" s="199" t="s">
        <v>18</v>
      </c>
      <c r="S9" s="169"/>
      <c r="T9" s="169"/>
      <c r="U9" s="169"/>
      <c r="V9" s="198"/>
      <c r="W9" s="199" t="s">
        <v>19</v>
      </c>
      <c r="X9" s="169"/>
      <c r="Y9" s="169"/>
      <c r="Z9" s="169"/>
      <c r="AA9" s="170"/>
      <c r="AB9" s="200" t="s">
        <v>20</v>
      </c>
      <c r="AC9" s="169"/>
      <c r="AD9" s="169"/>
      <c r="AE9" s="169"/>
      <c r="AF9" s="198"/>
      <c r="AG9" s="201" t="s">
        <v>21</v>
      </c>
      <c r="AH9" s="169"/>
      <c r="AI9" s="169"/>
      <c r="AJ9" s="169"/>
      <c r="AK9" s="198"/>
      <c r="AL9" s="201" t="s">
        <v>22</v>
      </c>
      <c r="AM9" s="169"/>
      <c r="AN9" s="169"/>
      <c r="AO9" s="169"/>
      <c r="AP9" s="170"/>
      <c r="AQ9" s="202" t="s">
        <v>23</v>
      </c>
      <c r="AR9" s="169"/>
      <c r="AS9" s="169"/>
      <c r="AT9" s="169"/>
      <c r="AU9" s="198"/>
      <c r="AV9" s="203" t="s">
        <v>24</v>
      </c>
      <c r="AW9" s="169"/>
      <c r="AX9" s="169"/>
      <c r="AY9" s="169"/>
      <c r="AZ9" s="198"/>
      <c r="BA9" s="203" t="s">
        <v>25</v>
      </c>
      <c r="BB9" s="169"/>
      <c r="BC9" s="169"/>
      <c r="BD9" s="169"/>
      <c r="BE9" s="170"/>
      <c r="BF9" s="204" t="s">
        <v>26</v>
      </c>
      <c r="BG9" s="169"/>
      <c r="BH9" s="169"/>
      <c r="BI9" s="169"/>
      <c r="BJ9" s="198"/>
      <c r="BK9" s="168" t="s">
        <v>27</v>
      </c>
      <c r="BL9" s="169"/>
      <c r="BM9" s="169"/>
      <c r="BN9" s="169"/>
      <c r="BO9" s="198"/>
      <c r="BP9" s="168" t="s">
        <v>28</v>
      </c>
      <c r="BQ9" s="169"/>
      <c r="BR9" s="169"/>
      <c r="BS9" s="169"/>
      <c r="BT9" s="170"/>
    </row>
    <row r="10" spans="2:74" ht="18" customHeight="1" x14ac:dyDescent="0.25">
      <c r="B10" s="177"/>
      <c r="C10" s="179"/>
      <c r="D10" s="181"/>
      <c r="E10" s="24" t="s">
        <v>29</v>
      </c>
      <c r="F10" s="25" t="s">
        <v>30</v>
      </c>
      <c r="G10" s="26" t="s">
        <v>31</v>
      </c>
      <c r="H10" s="186"/>
      <c r="I10" s="191"/>
      <c r="J10" s="193"/>
      <c r="K10" s="193"/>
      <c r="L10" s="196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7" t="str">
        <f>HYPERLINK("https://goo.gl/ejIdKR","CLICK HERE TO CREATE GANTT CHART TEMPLATES IN SMARTSHEET")</f>
        <v>CLICK HERE TO CREATE GANTT CHART TEMPLATES IN SMARTSHEET</v>
      </c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9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2"/>
  <sheetViews>
    <sheetView showGridLines="0" tabSelected="1" topLeftCell="A13" zoomScale="85" zoomScaleNormal="85" workbookViewId="0">
      <selection activeCell="BK45" sqref="BK45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7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74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74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74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5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6" t="s">
        <v>8</v>
      </c>
      <c r="C8" s="178" t="s">
        <v>9</v>
      </c>
      <c r="D8" s="180" t="s">
        <v>10</v>
      </c>
      <c r="E8" s="182" t="s">
        <v>11</v>
      </c>
      <c r="F8" s="183"/>
      <c r="G8" s="184"/>
      <c r="H8" s="185" t="s">
        <v>12</v>
      </c>
      <c r="I8" s="190" t="s">
        <v>13</v>
      </c>
      <c r="J8" s="192" t="s">
        <v>14</v>
      </c>
      <c r="K8" s="194" t="s">
        <v>15</v>
      </c>
      <c r="L8" s="195" t="s">
        <v>16</v>
      </c>
      <c r="M8" s="197" t="s">
        <v>17</v>
      </c>
      <c r="N8" s="169"/>
      <c r="O8" s="169"/>
      <c r="P8" s="169"/>
      <c r="Q8" s="198"/>
      <c r="R8" s="199" t="s">
        <v>18</v>
      </c>
      <c r="S8" s="169"/>
      <c r="T8" s="169"/>
      <c r="U8" s="169"/>
      <c r="V8" s="198"/>
      <c r="W8" s="199" t="s">
        <v>19</v>
      </c>
      <c r="X8" s="169"/>
      <c r="Y8" s="169"/>
      <c r="Z8" s="169"/>
      <c r="AA8" s="170"/>
      <c r="AB8" s="200" t="s">
        <v>20</v>
      </c>
      <c r="AC8" s="169"/>
      <c r="AD8" s="169"/>
      <c r="AE8" s="169"/>
      <c r="AF8" s="198"/>
      <c r="AG8" s="201" t="s">
        <v>21</v>
      </c>
      <c r="AH8" s="169"/>
      <c r="AI8" s="169"/>
      <c r="AJ8" s="169"/>
      <c r="AK8" s="198"/>
      <c r="AL8" s="201" t="s">
        <v>22</v>
      </c>
      <c r="AM8" s="169"/>
      <c r="AN8" s="169"/>
      <c r="AO8" s="169"/>
      <c r="AP8" s="170"/>
      <c r="AQ8" s="202" t="s">
        <v>23</v>
      </c>
      <c r="AR8" s="169"/>
      <c r="AS8" s="169"/>
      <c r="AT8" s="169"/>
      <c r="AU8" s="198"/>
      <c r="AV8" s="203" t="s">
        <v>24</v>
      </c>
      <c r="AW8" s="169"/>
      <c r="AX8" s="169"/>
      <c r="AY8" s="169"/>
      <c r="AZ8" s="198"/>
      <c r="BA8" s="203" t="s">
        <v>25</v>
      </c>
      <c r="BB8" s="169"/>
      <c r="BC8" s="169"/>
      <c r="BD8" s="169"/>
      <c r="BE8" s="170"/>
      <c r="BF8" s="204" t="s">
        <v>26</v>
      </c>
      <c r="BG8" s="169"/>
      <c r="BH8" s="169"/>
      <c r="BI8" s="169"/>
      <c r="BJ8" s="198"/>
      <c r="BK8" s="168" t="s">
        <v>27</v>
      </c>
      <c r="BL8" s="169"/>
      <c r="BM8" s="169"/>
      <c r="BN8" s="169"/>
      <c r="BO8" s="198"/>
      <c r="BP8" s="168" t="s">
        <v>28</v>
      </c>
      <c r="BQ8" s="169"/>
      <c r="BR8" s="169"/>
      <c r="BS8" s="169"/>
      <c r="BT8" s="170"/>
    </row>
    <row r="9" spans="2:72" ht="18" customHeight="1" x14ac:dyDescent="0.25">
      <c r="B9" s="177"/>
      <c r="C9" s="179"/>
      <c r="D9" s="181"/>
      <c r="E9" s="24" t="s">
        <v>29</v>
      </c>
      <c r="F9" s="25" t="s">
        <v>30</v>
      </c>
      <c r="G9" s="26" t="s">
        <v>31</v>
      </c>
      <c r="H9" s="186"/>
      <c r="I9" s="191"/>
      <c r="J9" s="193"/>
      <c r="K9" s="193"/>
      <c r="L9" s="196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230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237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231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232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236</v>
      </c>
      <c r="D30" s="55" t="s">
        <v>233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234</v>
      </c>
      <c r="D32" s="55" t="s">
        <v>235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239</v>
      </c>
      <c r="C33" s="165" t="s">
        <v>240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238</v>
      </c>
      <c r="C34" s="54" t="s">
        <v>248</v>
      </c>
      <c r="D34" s="55" t="s">
        <v>233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 t="s">
        <v>241</v>
      </c>
      <c r="C35" s="54" t="s">
        <v>242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 t="s">
        <v>243</v>
      </c>
      <c r="C36" s="54" t="s">
        <v>244</v>
      </c>
      <c r="D36" s="157" t="s">
        <v>235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 t="s">
        <v>247</v>
      </c>
      <c r="C37" s="54" t="s">
        <v>245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 t="s">
        <v>246</v>
      </c>
      <c r="C38" s="54" t="s">
        <v>249</v>
      </c>
      <c r="D38" s="157" t="s">
        <v>250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25">
      <c r="B39" s="53" t="s">
        <v>251</v>
      </c>
      <c r="C39" s="165" t="s">
        <v>252</v>
      </c>
      <c r="D39" s="157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25">
      <c r="B40" s="53" t="s">
        <v>253</v>
      </c>
      <c r="C40" s="165" t="s">
        <v>255</v>
      </c>
      <c r="D40" s="157" t="s">
        <v>211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25">
      <c r="B41" s="53" t="s">
        <v>254</v>
      </c>
      <c r="C41" s="165" t="s">
        <v>264</v>
      </c>
      <c r="D41" s="157" t="s">
        <v>256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25">
      <c r="B42" s="53">
        <v>4</v>
      </c>
      <c r="C42" s="73" t="s">
        <v>261</v>
      </c>
      <c r="D42" s="74"/>
      <c r="E42" s="42">
        <f t="shared" ref="E42:G42" si="8">SUM(E43:E46)</f>
        <v>11</v>
      </c>
      <c r="F42" s="43">
        <f t="shared" si="8"/>
        <v>8</v>
      </c>
      <c r="G42" s="44">
        <f t="shared" si="8"/>
        <v>3</v>
      </c>
      <c r="H42" s="75"/>
      <c r="I42" s="76"/>
      <c r="J42" s="77"/>
      <c r="K42" s="77"/>
      <c r="L42" s="49">
        <f t="shared" si="0"/>
        <v>0.72727272727272729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4" ht="15.75" customHeight="1" x14ac:dyDescent="0.25">
      <c r="B43" s="53">
        <v>4.0999999999999996</v>
      </c>
      <c r="C43" s="54" t="s">
        <v>263</v>
      </c>
      <c r="D43" s="55" t="s">
        <v>262</v>
      </c>
      <c r="E43" s="56">
        <v>1</v>
      </c>
      <c r="F43" s="57">
        <v>1</v>
      </c>
      <c r="G43" s="58">
        <f t="shared" ref="G43:G46" si="9">E43-F43</f>
        <v>0</v>
      </c>
      <c r="H43" s="59">
        <v>4</v>
      </c>
      <c r="I43" s="60">
        <v>45421</v>
      </c>
      <c r="J43" s="61">
        <v>45421</v>
      </c>
      <c r="K43" s="62">
        <f t="shared" ref="K43:K46" si="10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5.75" customHeight="1" x14ac:dyDescent="0.25">
      <c r="B44" s="53">
        <v>4.2</v>
      </c>
      <c r="C44" s="54" t="s">
        <v>265</v>
      </c>
      <c r="D44" s="55" t="s">
        <v>211</v>
      </c>
      <c r="E44" s="56">
        <v>2</v>
      </c>
      <c r="F44" s="57">
        <v>2</v>
      </c>
      <c r="G44" s="58">
        <f t="shared" si="9"/>
        <v>0</v>
      </c>
      <c r="H44" s="59">
        <v>4</v>
      </c>
      <c r="I44" s="60">
        <v>45422</v>
      </c>
      <c r="J44" s="61">
        <v>45422</v>
      </c>
      <c r="K44" s="62">
        <f t="shared" si="10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4" ht="15.75" customHeight="1" x14ac:dyDescent="0.25">
      <c r="B45" s="53">
        <v>4.3</v>
      </c>
      <c r="C45" s="54" t="s">
        <v>266</v>
      </c>
      <c r="D45" s="80" t="s">
        <v>262</v>
      </c>
      <c r="E45" s="56">
        <v>8</v>
      </c>
      <c r="F45" s="57">
        <v>5</v>
      </c>
      <c r="G45" s="58">
        <f t="shared" si="9"/>
        <v>3</v>
      </c>
      <c r="H45" s="59">
        <v>4</v>
      </c>
      <c r="I45" s="60">
        <v>45424</v>
      </c>
      <c r="J45" s="61">
        <v>45424</v>
      </c>
      <c r="K45" s="62">
        <f t="shared" si="10"/>
        <v>1</v>
      </c>
      <c r="L45" s="63">
        <f t="shared" si="0"/>
        <v>0.625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4" ht="16.5" customHeight="1" x14ac:dyDescent="0.25">
      <c r="B46" s="81" t="s">
        <v>71</v>
      </c>
      <c r="C46" s="82"/>
      <c r="D46" s="83"/>
      <c r="E46" s="84"/>
      <c r="F46" s="85"/>
      <c r="G46" s="86">
        <f t="shared" si="9"/>
        <v>0</v>
      </c>
      <c r="H46" s="87"/>
      <c r="I46" s="88"/>
      <c r="J46" s="89"/>
      <c r="K46" s="90">
        <f t="shared" si="10"/>
        <v>1</v>
      </c>
      <c r="L46" s="91" t="e">
        <f t="shared" si="0"/>
        <v>#DIV/0!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98"/>
      <c r="BN46" s="98"/>
      <c r="BO46" s="98"/>
      <c r="BP46" s="93"/>
      <c r="BQ46" s="93"/>
      <c r="BR46" s="93"/>
      <c r="BS46" s="93"/>
      <c r="BT46" s="95"/>
    </row>
    <row r="47" spans="2:74" ht="18" customHeight="1" x14ac:dyDescent="0.25">
      <c r="E47" s="99" t="s">
        <v>29</v>
      </c>
      <c r="F47" s="99" t="s">
        <v>30</v>
      </c>
      <c r="G47" s="99" t="s">
        <v>31</v>
      </c>
      <c r="H47" s="99" t="s">
        <v>73</v>
      </c>
      <c r="I47" s="99" t="s">
        <v>74</v>
      </c>
    </row>
    <row r="48" spans="2:74" ht="18" customHeight="1" x14ac:dyDescent="0.25">
      <c r="C48" s="4" t="s">
        <v>75</v>
      </c>
      <c r="D48" s="100" t="s">
        <v>76</v>
      </c>
      <c r="E48" s="101">
        <f>SUM(E11:E16,E18:E21,E29:E37,E43:E46)</f>
        <v>60</v>
      </c>
      <c r="F48" s="101">
        <f>SUM(F11:F16,F18:F21,F29:F37,F43:F46)</f>
        <v>59</v>
      </c>
      <c r="G48" s="101">
        <f>SUM(G11:G16,G18:G21,G29:G37,G43:G46)</f>
        <v>1</v>
      </c>
      <c r="H48" s="101">
        <v>60</v>
      </c>
      <c r="I48" s="101">
        <f>E48/H48</f>
        <v>1</v>
      </c>
      <c r="L48" s="102" t="s">
        <v>77</v>
      </c>
      <c r="M48" s="103">
        <v>1</v>
      </c>
      <c r="N48" s="103">
        <v>2</v>
      </c>
      <c r="O48" s="103">
        <v>3</v>
      </c>
      <c r="P48" s="103">
        <v>4</v>
      </c>
      <c r="Q48" s="103">
        <v>5</v>
      </c>
      <c r="R48" s="103">
        <v>6</v>
      </c>
      <c r="S48" s="103">
        <v>7</v>
      </c>
      <c r="T48" s="103">
        <v>8</v>
      </c>
      <c r="U48" s="103">
        <v>9</v>
      </c>
      <c r="V48" s="103">
        <v>10</v>
      </c>
      <c r="W48" s="103">
        <v>11</v>
      </c>
      <c r="X48" s="103">
        <v>12</v>
      </c>
      <c r="Y48" s="103">
        <v>13</v>
      </c>
      <c r="Z48" s="103">
        <v>14</v>
      </c>
      <c r="AA48" s="103">
        <v>15</v>
      </c>
      <c r="AB48" s="103">
        <v>16</v>
      </c>
      <c r="AC48" s="103">
        <v>17</v>
      </c>
      <c r="AD48" s="103">
        <v>18</v>
      </c>
      <c r="AE48" s="103">
        <v>19</v>
      </c>
      <c r="AF48" s="103">
        <v>20</v>
      </c>
      <c r="AG48" s="103">
        <v>21</v>
      </c>
      <c r="AH48" s="103">
        <v>22</v>
      </c>
      <c r="AI48" s="103">
        <v>23</v>
      </c>
      <c r="AJ48" s="103">
        <v>24</v>
      </c>
      <c r="AK48" s="103">
        <v>25</v>
      </c>
      <c r="AL48" s="103">
        <v>26</v>
      </c>
      <c r="AM48" s="103">
        <v>27</v>
      </c>
      <c r="AN48" s="103">
        <v>28</v>
      </c>
      <c r="AO48" s="103">
        <v>29</v>
      </c>
      <c r="AP48" s="103">
        <v>30</v>
      </c>
      <c r="AQ48" s="103">
        <v>31</v>
      </c>
      <c r="AR48" s="103">
        <v>32</v>
      </c>
      <c r="AS48" s="103">
        <v>33</v>
      </c>
      <c r="AT48" s="103">
        <v>34</v>
      </c>
      <c r="AU48" s="103">
        <v>35</v>
      </c>
      <c r="AV48" s="103">
        <v>36</v>
      </c>
      <c r="AW48" s="103">
        <v>37</v>
      </c>
      <c r="AX48" s="103">
        <v>38</v>
      </c>
      <c r="AY48" s="103">
        <v>39</v>
      </c>
      <c r="AZ48" s="103">
        <v>40</v>
      </c>
      <c r="BA48" s="103">
        <v>41</v>
      </c>
      <c r="BB48" s="103">
        <v>42</v>
      </c>
      <c r="BC48" s="103">
        <v>43</v>
      </c>
      <c r="BD48" s="103">
        <v>44</v>
      </c>
      <c r="BE48" s="103">
        <v>45</v>
      </c>
      <c r="BF48" s="103">
        <v>46</v>
      </c>
      <c r="BG48" s="103">
        <v>47</v>
      </c>
      <c r="BH48" s="103">
        <v>48</v>
      </c>
      <c r="BI48" s="103">
        <v>49</v>
      </c>
      <c r="BJ48" s="103">
        <v>50</v>
      </c>
      <c r="BK48" s="103">
        <v>51</v>
      </c>
      <c r="BL48" s="103">
        <v>52</v>
      </c>
      <c r="BM48" s="103">
        <v>53</v>
      </c>
      <c r="BN48" s="103">
        <v>54</v>
      </c>
      <c r="BO48" s="103">
        <v>55</v>
      </c>
      <c r="BP48" s="103">
        <v>56</v>
      </c>
      <c r="BQ48" s="103">
        <v>57</v>
      </c>
      <c r="BR48" s="103">
        <v>58</v>
      </c>
      <c r="BS48" s="103">
        <v>59</v>
      </c>
      <c r="BT48" s="103">
        <v>60</v>
      </c>
      <c r="BV48" s="100" t="s">
        <v>76</v>
      </c>
    </row>
    <row r="49" spans="3:74" ht="18" customHeight="1" x14ac:dyDescent="0.25">
      <c r="H49" s="104" t="s">
        <v>78</v>
      </c>
      <c r="L49" s="102" t="s">
        <v>79</v>
      </c>
      <c r="M49" s="105">
        <f>E48</f>
        <v>60</v>
      </c>
      <c r="N49" s="106">
        <f>M49-I48</f>
        <v>59</v>
      </c>
      <c r="O49" s="106">
        <f>N49-I48</f>
        <v>58</v>
      </c>
      <c r="P49" s="106">
        <f>O49-I48</f>
        <v>57</v>
      </c>
      <c r="Q49" s="106">
        <f>P49-I48</f>
        <v>56</v>
      </c>
      <c r="R49" s="106">
        <f>Q49-I48</f>
        <v>55</v>
      </c>
      <c r="S49" s="106">
        <f>R49-I48</f>
        <v>54</v>
      </c>
      <c r="T49" s="106">
        <f>S49-I48</f>
        <v>53</v>
      </c>
      <c r="U49" s="106">
        <f>T49-I48</f>
        <v>52</v>
      </c>
      <c r="V49" s="106">
        <f>U49-I48</f>
        <v>51</v>
      </c>
      <c r="W49" s="106">
        <f>V49-I48</f>
        <v>50</v>
      </c>
      <c r="X49" s="106">
        <f>W49-I48</f>
        <v>49</v>
      </c>
      <c r="Y49" s="106">
        <f>X49-I48</f>
        <v>48</v>
      </c>
      <c r="Z49" s="106">
        <f>Y49-I48</f>
        <v>47</v>
      </c>
      <c r="AA49" s="106">
        <f>Z49-I48</f>
        <v>46</v>
      </c>
      <c r="AB49" s="106">
        <f>AA49-I48</f>
        <v>45</v>
      </c>
      <c r="AC49" s="106">
        <f>AB49-I48</f>
        <v>44</v>
      </c>
      <c r="AD49" s="106">
        <f>AC49-I48</f>
        <v>43</v>
      </c>
      <c r="AE49" s="106">
        <f>AD49-I48</f>
        <v>42</v>
      </c>
      <c r="AF49" s="106">
        <f>AE49-I48</f>
        <v>41</v>
      </c>
      <c r="AG49" s="106">
        <f>AF49-I48</f>
        <v>40</v>
      </c>
      <c r="AH49" s="106">
        <f>AG49-I48</f>
        <v>39</v>
      </c>
      <c r="AI49" s="106">
        <f>AH49-I48</f>
        <v>38</v>
      </c>
      <c r="AJ49" s="106">
        <f>AI49-I48</f>
        <v>37</v>
      </c>
      <c r="AK49" s="106">
        <f>AJ49-I48</f>
        <v>36</v>
      </c>
      <c r="AL49" s="106">
        <f>AK49-I48</f>
        <v>35</v>
      </c>
      <c r="AM49" s="106">
        <f>AL49-I48</f>
        <v>34</v>
      </c>
      <c r="AN49" s="106">
        <f>AM49-I48</f>
        <v>33</v>
      </c>
      <c r="AO49" s="106">
        <f>AN49-I48</f>
        <v>32</v>
      </c>
      <c r="AP49" s="106">
        <f>AO49-I48</f>
        <v>31</v>
      </c>
      <c r="AQ49" s="106">
        <f>AP49-I48</f>
        <v>30</v>
      </c>
      <c r="AR49" s="106">
        <f>AQ49-I48</f>
        <v>29</v>
      </c>
      <c r="AS49" s="106">
        <f>AR49-I48</f>
        <v>28</v>
      </c>
      <c r="AT49" s="106">
        <f>AS49-I48</f>
        <v>27</v>
      </c>
      <c r="AU49" s="106">
        <f>AT49-I48</f>
        <v>26</v>
      </c>
      <c r="AV49" s="106">
        <f>AU49-I48</f>
        <v>25</v>
      </c>
      <c r="AW49" s="106">
        <f>AV49-I48</f>
        <v>24</v>
      </c>
      <c r="AX49" s="106">
        <f>AW49-I48</f>
        <v>23</v>
      </c>
      <c r="AY49" s="106">
        <f>AX49-I48</f>
        <v>22</v>
      </c>
      <c r="AZ49" s="106">
        <f>AY49-I48</f>
        <v>21</v>
      </c>
      <c r="BA49" s="106">
        <f>AZ49-I48</f>
        <v>20</v>
      </c>
      <c r="BB49" s="106">
        <f>BA49-I48</f>
        <v>19</v>
      </c>
      <c r="BC49" s="106">
        <f>BB49-I48</f>
        <v>18</v>
      </c>
      <c r="BD49" s="106">
        <f>BC49-I48</f>
        <v>17</v>
      </c>
      <c r="BE49" s="106">
        <f>BD49-I48</f>
        <v>16</v>
      </c>
      <c r="BF49" s="106">
        <f>BE49-I48</f>
        <v>15</v>
      </c>
      <c r="BG49" s="106">
        <f>BF49-I48</f>
        <v>14</v>
      </c>
      <c r="BH49" s="106">
        <f>BG49-I48</f>
        <v>13</v>
      </c>
      <c r="BI49" s="106">
        <f>BH49-I48</f>
        <v>12</v>
      </c>
      <c r="BJ49" s="106">
        <f>BI49-I48</f>
        <v>11</v>
      </c>
      <c r="BK49" s="106">
        <f>BJ49-I48</f>
        <v>10</v>
      </c>
      <c r="BL49" s="106">
        <f>BK49-I48</f>
        <v>9</v>
      </c>
      <c r="BM49" s="106">
        <f>BL49-I48</f>
        <v>8</v>
      </c>
      <c r="BN49" s="106">
        <f>BM49-I48</f>
        <v>7</v>
      </c>
      <c r="BO49" s="106">
        <f>BN49-I48</f>
        <v>6</v>
      </c>
      <c r="BP49" s="106">
        <f>BO49-I48</f>
        <v>5</v>
      </c>
      <c r="BQ49" s="106">
        <f>BP49-I48</f>
        <v>4</v>
      </c>
      <c r="BR49" s="106">
        <f>BQ49-I48</f>
        <v>3</v>
      </c>
      <c r="BS49" s="106">
        <f>BR49-I48</f>
        <v>2</v>
      </c>
      <c r="BT49" s="106">
        <f>BS49-I48</f>
        <v>1</v>
      </c>
      <c r="BV49" s="101"/>
    </row>
    <row r="50" spans="3:74" ht="18" customHeight="1" x14ac:dyDescent="0.25">
      <c r="L50" s="102" t="s">
        <v>29</v>
      </c>
      <c r="M50" s="105">
        <f>E48</f>
        <v>60</v>
      </c>
      <c r="N50" s="105">
        <f t="shared" ref="N50:BT50" si="11">M52</f>
        <v>60</v>
      </c>
      <c r="O50" s="105">
        <f t="shared" si="11"/>
        <v>60</v>
      </c>
      <c r="P50" s="105">
        <f t="shared" si="11"/>
        <v>60</v>
      </c>
      <c r="Q50" s="105">
        <f t="shared" si="11"/>
        <v>60</v>
      </c>
      <c r="R50" s="105">
        <f t="shared" si="11"/>
        <v>60</v>
      </c>
      <c r="S50" s="105">
        <f t="shared" si="11"/>
        <v>60</v>
      </c>
      <c r="T50" s="105">
        <f t="shared" si="11"/>
        <v>60</v>
      </c>
      <c r="U50" s="105">
        <f t="shared" si="11"/>
        <v>60</v>
      </c>
      <c r="V50" s="105">
        <f t="shared" si="11"/>
        <v>60</v>
      </c>
      <c r="W50" s="105">
        <f t="shared" si="11"/>
        <v>60</v>
      </c>
      <c r="X50" s="105">
        <f t="shared" si="11"/>
        <v>60</v>
      </c>
      <c r="Y50" s="105">
        <f t="shared" si="11"/>
        <v>60</v>
      </c>
      <c r="Z50" s="105">
        <f t="shared" si="11"/>
        <v>60</v>
      </c>
      <c r="AA50" s="105">
        <f t="shared" si="11"/>
        <v>60</v>
      </c>
      <c r="AB50" s="105">
        <f t="shared" si="11"/>
        <v>60</v>
      </c>
      <c r="AC50" s="105">
        <f t="shared" si="11"/>
        <v>60</v>
      </c>
      <c r="AD50" s="105">
        <f t="shared" si="11"/>
        <v>60</v>
      </c>
      <c r="AE50" s="105">
        <f t="shared" si="11"/>
        <v>60</v>
      </c>
      <c r="AF50" s="105">
        <f t="shared" si="11"/>
        <v>60</v>
      </c>
      <c r="AG50" s="105">
        <f t="shared" si="11"/>
        <v>60</v>
      </c>
      <c r="AH50" s="105">
        <f t="shared" si="11"/>
        <v>60</v>
      </c>
      <c r="AI50" s="105">
        <f t="shared" si="11"/>
        <v>60</v>
      </c>
      <c r="AJ50" s="105">
        <f t="shared" si="11"/>
        <v>60</v>
      </c>
      <c r="AK50" s="105">
        <f t="shared" si="11"/>
        <v>60</v>
      </c>
      <c r="AL50" s="105">
        <f t="shared" si="11"/>
        <v>60</v>
      </c>
      <c r="AM50" s="105">
        <f t="shared" si="11"/>
        <v>60</v>
      </c>
      <c r="AN50" s="105">
        <f t="shared" si="11"/>
        <v>60</v>
      </c>
      <c r="AO50" s="105">
        <f t="shared" si="11"/>
        <v>60</v>
      </c>
      <c r="AP50" s="105">
        <f t="shared" si="11"/>
        <v>60</v>
      </c>
      <c r="AQ50" s="105">
        <f t="shared" si="11"/>
        <v>60</v>
      </c>
      <c r="AR50" s="105">
        <f t="shared" si="11"/>
        <v>60</v>
      </c>
      <c r="AS50" s="105">
        <f t="shared" si="11"/>
        <v>60</v>
      </c>
      <c r="AT50" s="105">
        <f t="shared" si="11"/>
        <v>60</v>
      </c>
      <c r="AU50" s="105">
        <f t="shared" si="11"/>
        <v>60</v>
      </c>
      <c r="AV50" s="105">
        <f t="shared" si="11"/>
        <v>60</v>
      </c>
      <c r="AW50" s="105">
        <f t="shared" si="11"/>
        <v>60</v>
      </c>
      <c r="AX50" s="105">
        <f t="shared" si="11"/>
        <v>60</v>
      </c>
      <c r="AY50" s="105">
        <f t="shared" si="11"/>
        <v>60</v>
      </c>
      <c r="AZ50" s="105">
        <f t="shared" si="11"/>
        <v>60</v>
      </c>
      <c r="BA50" s="105">
        <f t="shared" si="11"/>
        <v>60</v>
      </c>
      <c r="BB50" s="105">
        <f t="shared" si="11"/>
        <v>60</v>
      </c>
      <c r="BC50" s="105">
        <f t="shared" si="11"/>
        <v>60</v>
      </c>
      <c r="BD50" s="105">
        <f t="shared" si="11"/>
        <v>60</v>
      </c>
      <c r="BE50" s="105">
        <f t="shared" si="11"/>
        <v>60</v>
      </c>
      <c r="BF50" s="105">
        <f t="shared" si="11"/>
        <v>60</v>
      </c>
      <c r="BG50" s="105">
        <f t="shared" si="11"/>
        <v>60</v>
      </c>
      <c r="BH50" s="105">
        <f t="shared" si="11"/>
        <v>60</v>
      </c>
      <c r="BI50" s="105">
        <f t="shared" si="11"/>
        <v>60</v>
      </c>
      <c r="BJ50" s="105">
        <f t="shared" si="11"/>
        <v>60</v>
      </c>
      <c r="BK50" s="105">
        <f t="shared" si="11"/>
        <v>60</v>
      </c>
      <c r="BL50" s="105">
        <f t="shared" si="11"/>
        <v>60</v>
      </c>
      <c r="BM50" s="105">
        <f t="shared" si="11"/>
        <v>60</v>
      </c>
      <c r="BN50" s="105">
        <f t="shared" si="11"/>
        <v>60</v>
      </c>
      <c r="BO50" s="105">
        <f t="shared" si="11"/>
        <v>60</v>
      </c>
      <c r="BP50" s="105">
        <f t="shared" si="11"/>
        <v>60</v>
      </c>
      <c r="BQ50" s="105">
        <f t="shared" si="11"/>
        <v>60</v>
      </c>
      <c r="BR50" s="105">
        <f t="shared" si="11"/>
        <v>60</v>
      </c>
      <c r="BS50" s="105">
        <f t="shared" si="11"/>
        <v>60</v>
      </c>
      <c r="BT50" s="105">
        <f t="shared" si="11"/>
        <v>60</v>
      </c>
      <c r="BV50" s="101">
        <f t="shared" ref="BV50:BV52" si="12">SUM(M50:BT50)</f>
        <v>3600</v>
      </c>
    </row>
    <row r="51" spans="3:74" ht="15.75" customHeight="1" x14ac:dyDescent="0.25">
      <c r="K51" s="107" t="s">
        <v>80</v>
      </c>
      <c r="L51" s="102" t="s">
        <v>81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V51" s="101">
        <f t="shared" si="12"/>
        <v>0</v>
      </c>
    </row>
    <row r="52" spans="3:74" ht="15.75" customHeight="1" x14ac:dyDescent="0.25">
      <c r="L52" s="102" t="s">
        <v>82</v>
      </c>
      <c r="M52" s="105">
        <f t="shared" ref="M52:BT52" si="13">M50-M51</f>
        <v>60</v>
      </c>
      <c r="N52" s="105">
        <f t="shared" si="13"/>
        <v>60</v>
      </c>
      <c r="O52" s="105">
        <f t="shared" si="13"/>
        <v>60</v>
      </c>
      <c r="P52" s="105">
        <f t="shared" si="13"/>
        <v>60</v>
      </c>
      <c r="Q52" s="105">
        <f t="shared" si="13"/>
        <v>60</v>
      </c>
      <c r="R52" s="105">
        <f t="shared" si="13"/>
        <v>60</v>
      </c>
      <c r="S52" s="105">
        <f t="shared" si="13"/>
        <v>60</v>
      </c>
      <c r="T52" s="105">
        <f t="shared" si="13"/>
        <v>60</v>
      </c>
      <c r="U52" s="105">
        <f t="shared" si="13"/>
        <v>60</v>
      </c>
      <c r="V52" s="105">
        <f t="shared" si="13"/>
        <v>60</v>
      </c>
      <c r="W52" s="105">
        <f t="shared" si="13"/>
        <v>60</v>
      </c>
      <c r="X52" s="105">
        <f t="shared" si="13"/>
        <v>60</v>
      </c>
      <c r="Y52" s="105">
        <f t="shared" si="13"/>
        <v>60</v>
      </c>
      <c r="Z52" s="105">
        <f t="shared" si="13"/>
        <v>60</v>
      </c>
      <c r="AA52" s="105">
        <f t="shared" si="13"/>
        <v>60</v>
      </c>
      <c r="AB52" s="105">
        <f t="shared" si="13"/>
        <v>60</v>
      </c>
      <c r="AC52" s="105">
        <f t="shared" si="13"/>
        <v>60</v>
      </c>
      <c r="AD52" s="105">
        <f t="shared" si="13"/>
        <v>60</v>
      </c>
      <c r="AE52" s="105">
        <f t="shared" si="13"/>
        <v>60</v>
      </c>
      <c r="AF52" s="105">
        <f t="shared" si="13"/>
        <v>60</v>
      </c>
      <c r="AG52" s="105">
        <f t="shared" si="13"/>
        <v>60</v>
      </c>
      <c r="AH52" s="105">
        <f t="shared" si="13"/>
        <v>60</v>
      </c>
      <c r="AI52" s="105">
        <f t="shared" si="13"/>
        <v>60</v>
      </c>
      <c r="AJ52" s="105">
        <f t="shared" si="13"/>
        <v>60</v>
      </c>
      <c r="AK52" s="105">
        <f t="shared" si="13"/>
        <v>60</v>
      </c>
      <c r="AL52" s="105">
        <f t="shared" si="13"/>
        <v>60</v>
      </c>
      <c r="AM52" s="105">
        <f t="shared" si="13"/>
        <v>60</v>
      </c>
      <c r="AN52" s="105">
        <f t="shared" si="13"/>
        <v>60</v>
      </c>
      <c r="AO52" s="105">
        <f t="shared" si="13"/>
        <v>60</v>
      </c>
      <c r="AP52" s="105">
        <f t="shared" si="13"/>
        <v>60</v>
      </c>
      <c r="AQ52" s="105">
        <f t="shared" si="13"/>
        <v>60</v>
      </c>
      <c r="AR52" s="105">
        <f t="shared" si="13"/>
        <v>60</v>
      </c>
      <c r="AS52" s="105">
        <f t="shared" si="13"/>
        <v>60</v>
      </c>
      <c r="AT52" s="105">
        <f t="shared" si="13"/>
        <v>60</v>
      </c>
      <c r="AU52" s="105">
        <f t="shared" si="13"/>
        <v>60</v>
      </c>
      <c r="AV52" s="105">
        <f t="shared" si="13"/>
        <v>60</v>
      </c>
      <c r="AW52" s="105">
        <f t="shared" si="13"/>
        <v>60</v>
      </c>
      <c r="AX52" s="105">
        <f t="shared" si="13"/>
        <v>60</v>
      </c>
      <c r="AY52" s="105">
        <f t="shared" si="13"/>
        <v>60</v>
      </c>
      <c r="AZ52" s="105">
        <f t="shared" si="13"/>
        <v>60</v>
      </c>
      <c r="BA52" s="105">
        <f t="shared" si="13"/>
        <v>60</v>
      </c>
      <c r="BB52" s="105">
        <f t="shared" si="13"/>
        <v>60</v>
      </c>
      <c r="BC52" s="105">
        <f t="shared" si="13"/>
        <v>60</v>
      </c>
      <c r="BD52" s="105">
        <f t="shared" si="13"/>
        <v>60</v>
      </c>
      <c r="BE52" s="105">
        <f t="shared" si="13"/>
        <v>60</v>
      </c>
      <c r="BF52" s="105">
        <f t="shared" si="13"/>
        <v>60</v>
      </c>
      <c r="BG52" s="105">
        <f t="shared" si="13"/>
        <v>60</v>
      </c>
      <c r="BH52" s="105">
        <f t="shared" si="13"/>
        <v>60</v>
      </c>
      <c r="BI52" s="105">
        <f t="shared" si="13"/>
        <v>60</v>
      </c>
      <c r="BJ52" s="105">
        <f t="shared" si="13"/>
        <v>60</v>
      </c>
      <c r="BK52" s="105">
        <f t="shared" si="13"/>
        <v>60</v>
      </c>
      <c r="BL52" s="105">
        <f t="shared" si="13"/>
        <v>60</v>
      </c>
      <c r="BM52" s="105">
        <f t="shared" si="13"/>
        <v>60</v>
      </c>
      <c r="BN52" s="105">
        <f t="shared" si="13"/>
        <v>60</v>
      </c>
      <c r="BO52" s="105">
        <f t="shared" si="13"/>
        <v>60</v>
      </c>
      <c r="BP52" s="105">
        <f t="shared" si="13"/>
        <v>60</v>
      </c>
      <c r="BQ52" s="105">
        <f t="shared" si="13"/>
        <v>60</v>
      </c>
      <c r="BR52" s="105">
        <f t="shared" si="13"/>
        <v>60</v>
      </c>
      <c r="BS52" s="105">
        <f t="shared" si="13"/>
        <v>60</v>
      </c>
      <c r="BT52" s="105">
        <f t="shared" si="13"/>
        <v>60</v>
      </c>
      <c r="BV52" s="101">
        <f t="shared" si="12"/>
        <v>3600</v>
      </c>
    </row>
    <row r="53" spans="3:74" ht="381.75" customHeight="1" x14ac:dyDescent="0.25"/>
    <row r="54" spans="3:74" ht="223.5" customHeight="1" x14ac:dyDescent="0.25"/>
    <row r="55" spans="3:74" ht="15.75" customHeight="1" x14ac:dyDescent="0.25"/>
    <row r="56" spans="3:74" ht="36" customHeight="1" x14ac:dyDescent="0.25">
      <c r="E56" s="205" t="s">
        <v>83</v>
      </c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9"/>
    </row>
    <row r="57" spans="3:74" ht="15.75" customHeight="1" x14ac:dyDescent="0.25"/>
    <row r="58" spans="3:74" ht="15.75" customHeight="1" x14ac:dyDescent="0.25"/>
    <row r="59" spans="3:74" ht="15.75" customHeight="1" x14ac:dyDescent="0.25"/>
    <row r="60" spans="3:74" ht="15.75" customHeight="1" x14ac:dyDescent="0.25"/>
    <row r="61" spans="3:74" ht="18.75" customHeight="1" x14ac:dyDescent="0.3">
      <c r="C61" s="108"/>
      <c r="D61" s="108"/>
    </row>
    <row r="62" spans="3:74" ht="15.75" customHeight="1" x14ac:dyDescent="0.25"/>
    <row r="63" spans="3:74" ht="15.75" customHeight="1" x14ac:dyDescent="0.25"/>
    <row r="64" spans="3:7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23">
    <mergeCell ref="E56:BB5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F3" sqref="F3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227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25">
      <c r="B4" s="161" t="s">
        <v>227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227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25">
      <c r="B6" s="115" t="s">
        <v>227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25">
      <c r="B7" s="115" t="s">
        <v>227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257</v>
      </c>
      <c r="F8" s="117"/>
      <c r="G8" s="118" t="s">
        <v>228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228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228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229</v>
      </c>
    </row>
    <row r="12" spans="2:11" ht="18" customHeight="1" x14ac:dyDescent="0.25">
      <c r="B12" s="115" t="s">
        <v>227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228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229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228</v>
      </c>
    </row>
    <row r="16" spans="2:11" ht="15.75" customHeight="1" x14ac:dyDescent="0.25">
      <c r="B16" s="115" t="s">
        <v>227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228</v>
      </c>
    </row>
    <row r="18" spans="2:7" ht="15.75" customHeight="1" x14ac:dyDescent="0.25">
      <c r="B18" s="115" t="s">
        <v>227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25">
      <c r="B19" s="115" t="s">
        <v>227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25">
      <c r="B20" s="134">
        <v>4</v>
      </c>
      <c r="C20" s="134" t="s">
        <v>107</v>
      </c>
      <c r="D20" s="134" t="s">
        <v>108</v>
      </c>
      <c r="E20" s="155" t="s">
        <v>258</v>
      </c>
      <c r="F20" s="150"/>
      <c r="G20" s="153"/>
    </row>
    <row r="21" spans="2:7" ht="15.75" customHeight="1" x14ac:dyDescent="0.25">
      <c r="B21" s="115">
        <v>4</v>
      </c>
      <c r="C21" s="115" t="s">
        <v>172</v>
      </c>
      <c r="D21" s="115" t="s">
        <v>175</v>
      </c>
      <c r="E21" s="116" t="s">
        <v>199</v>
      </c>
      <c r="F21" s="117"/>
      <c r="G21" s="118"/>
    </row>
    <row r="22" spans="2:7" ht="18" customHeight="1" x14ac:dyDescent="0.25">
      <c r="B22" s="115">
        <v>4</v>
      </c>
      <c r="C22" s="115" t="s">
        <v>137</v>
      </c>
      <c r="D22" s="115" t="s">
        <v>136</v>
      </c>
      <c r="E22" s="116" t="s">
        <v>199</v>
      </c>
      <c r="F22" s="117"/>
      <c r="G22" s="118"/>
    </row>
    <row r="23" spans="2:7" ht="18" customHeight="1" x14ac:dyDescent="0.25">
      <c r="B23" s="115">
        <v>4</v>
      </c>
      <c r="C23" s="115" t="s">
        <v>170</v>
      </c>
      <c r="D23" s="115" t="s">
        <v>171</v>
      </c>
      <c r="E23" s="116" t="s">
        <v>199</v>
      </c>
      <c r="F23" s="117"/>
      <c r="G23" s="118"/>
    </row>
    <row r="24" spans="2:7" ht="18" customHeight="1" x14ac:dyDescent="0.25">
      <c r="B24" s="115">
        <v>4</v>
      </c>
      <c r="C24" s="115" t="s">
        <v>109</v>
      </c>
      <c r="D24" s="115" t="s">
        <v>180</v>
      </c>
      <c r="E24" s="116" t="s">
        <v>199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>
        <v>4</v>
      </c>
      <c r="C26" s="115" t="s">
        <v>121</v>
      </c>
      <c r="D26" s="115" t="s">
        <v>122</v>
      </c>
      <c r="E26" s="116" t="s">
        <v>259</v>
      </c>
      <c r="F26" s="117"/>
      <c r="G26" s="118"/>
    </row>
    <row r="27" spans="2:7" ht="18" customHeight="1" x14ac:dyDescent="0.25">
      <c r="B27" s="115">
        <v>4</v>
      </c>
      <c r="C27" s="115" t="s">
        <v>178</v>
      </c>
      <c r="D27" s="115" t="s">
        <v>179</v>
      </c>
      <c r="E27" s="116" t="s">
        <v>260</v>
      </c>
      <c r="F27" s="117"/>
      <c r="G27" s="118"/>
    </row>
    <row r="28" spans="2:7" ht="18" customHeight="1" x14ac:dyDescent="0.25">
      <c r="B28" s="115">
        <v>4</v>
      </c>
      <c r="C28" s="115" t="s">
        <v>119</v>
      </c>
      <c r="D28" s="115" t="s">
        <v>120</v>
      </c>
      <c r="E28" s="116" t="s">
        <v>201</v>
      </c>
      <c r="F28" s="117"/>
      <c r="G28" s="118"/>
    </row>
    <row r="29" spans="2:7" ht="18" customHeight="1" x14ac:dyDescent="0.25">
      <c r="B29" s="149">
        <v>4</v>
      </c>
      <c r="C29" s="115" t="s">
        <v>110</v>
      </c>
      <c r="D29" s="115" t="s">
        <v>111</v>
      </c>
      <c r="E29" s="116" t="s">
        <v>201</v>
      </c>
      <c r="F29" s="117"/>
      <c r="G29" s="118"/>
    </row>
    <row r="30" spans="2:7" ht="15.75" customHeight="1" x14ac:dyDescent="0.25">
      <c r="B30" s="115">
        <v>4</v>
      </c>
      <c r="C30" s="115" t="s">
        <v>162</v>
      </c>
      <c r="D30" s="115" t="s">
        <v>163</v>
      </c>
      <c r="E30" s="116" t="s">
        <v>201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1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2024-05-12T16:08:08Z</dcterms:modified>
</cp:coreProperties>
</file>