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ppne\Documents\ArcGIS\Projects\GEOM_2007_FINAL\"/>
    </mc:Choice>
  </mc:AlternateContent>
  <xr:revisionPtr revIDLastSave="0" documentId="13_ncr:1_{ACA585C7-6500-44EF-B86D-8FBDD04344A6}" xr6:coauthVersionLast="47" xr6:coauthVersionMax="47" xr10:uidLastSave="{00000000-0000-0000-0000-000000000000}"/>
  <bookViews>
    <workbookView xWindow="-30828" yWindow="828" windowWidth="30936" windowHeight="16776" activeTab="1" xr2:uid="{00000000-000D-0000-FFFF-FFFF00000000}"/>
  </bookViews>
  <sheets>
    <sheet name="RL_cams_Tabl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2" i="2" l="1"/>
  <c r="D8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2" i="2"/>
</calcChain>
</file>

<file path=xl/sharedStrings.xml><?xml version="1.0" encoding="utf-8"?>
<sst xmlns="http://schemas.openxmlformats.org/spreadsheetml/2006/main" count="351" uniqueCount="120">
  <si>
    <t>OBJECTID</t>
  </si>
  <si>
    <t>INTERSECTI</t>
  </si>
  <si>
    <t>CAMERA_INS</t>
  </si>
  <si>
    <t>LATITUDE</t>
  </si>
  <si>
    <t>LONGITUDE</t>
  </si>
  <si>
    <t>X</t>
  </si>
  <si>
    <t>Y</t>
  </si>
  <si>
    <t>CAMERA_FAC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</si>
  <si>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</si>
  <si>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</si>
  <si>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</si>
  <si>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</si>
  <si>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</si>
  <si>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</si>
  <si>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</si>
  <si>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</si>
  <si>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</si>
  <si>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</si>
  <si>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</si>
  <si>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</si>
  <si>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TOTAL_VIOL</t>
  </si>
  <si>
    <t>HIGHEST_MO</t>
  </si>
  <si>
    <t>FID_1</t>
  </si>
  <si>
    <t>WALKEY @ HAWTHORNE  / RUSSELL</t>
  </si>
  <si>
    <t>2008</t>
  </si>
  <si>
    <t>Eastbound</t>
  </si>
  <si>
    <t>ST LAURENT @ BELFAST</t>
  </si>
  <si>
    <t>Southbound</t>
  </si>
  <si>
    <t>CAMPEAU @ HWY 417 WB</t>
  </si>
  <si>
    <t>Northbound</t>
  </si>
  <si>
    <t>CATHERINE @ KENT</t>
  </si>
  <si>
    <t>Westbound</t>
  </si>
  <si>
    <t>BASELINE @ MERIVALE</t>
  </si>
  <si>
    <t>BANK @ HUNT CLUB</t>
  </si>
  <si>
    <t>CATHERINE &amp; O'CONNOR @ HWY 417 WB</t>
  </si>
  <si>
    <t>BOOTH @ WELLINGTON (RR40)</t>
  </si>
  <si>
    <t>2009</t>
  </si>
  <si>
    <t>TENTH LINE  / CHARLEMAGNE @ TOMPKINS</t>
  </si>
  <si>
    <t>BANK @ RIVERSIDE N. (RR19)</t>
  </si>
  <si>
    <t>CARLING @ ISLAND PARK</t>
  </si>
  <si>
    <t>KING EDWARD @ ST. PATRICK</t>
  </si>
  <si>
    <t>2011</t>
  </si>
  <si>
    <t>BRONSON @ COMMISSIONER / SLATER</t>
  </si>
  <si>
    <t>2010</t>
  </si>
  <si>
    <t>BANK @ HERON</t>
  </si>
  <si>
    <t>DUFORD / PLACE D'ORLEANS @ ST JOSEPH</t>
  </si>
  <si>
    <t>HOLLAND &amp; ISLAND PARK @ NCC DRIVEWAY</t>
  </si>
  <si>
    <t>CONROY @ LORRY GREENBERG</t>
  </si>
  <si>
    <t>AVIATION PARKWAY @ OGILVIE</t>
  </si>
  <si>
    <t>ELGIN / PRETORIA BRIDGE @ QUEEN ELIZABETH</t>
  </si>
  <si>
    <t>FISHER @ MEADOWLANDS</t>
  </si>
  <si>
    <t>SAUNDERSON @ SMYTH</t>
  </si>
  <si>
    <t>JOCKVALE @ STRANDHERD</t>
  </si>
  <si>
    <t>BLAIR @ REGIONAL RD 174 W.</t>
  </si>
  <si>
    <t>ALBERT @ KENT</t>
  </si>
  <si>
    <t>2001</t>
  </si>
  <si>
    <t>KING EDWARD @ ST. ANDREW</t>
  </si>
  <si>
    <t>2012</t>
  </si>
  <si>
    <t>MERIVALE @ MEADOWLANDS</t>
  </si>
  <si>
    <t>HERON @ RIVERSIDE</t>
  </si>
  <si>
    <t>CARLING @ RICHMOND</t>
  </si>
  <si>
    <t>BRONSON @ CARLING / GLEBE</t>
  </si>
  <si>
    <t>COVENTRY / OGILVIE @ ST. LAURENT</t>
  </si>
  <si>
    <t>HAZELDEAN / ROBERTSON @ EAGLESON</t>
  </si>
  <si>
    <t>BERRIGAN @ WESSEX / GREENBANK</t>
  </si>
  <si>
    <t>2016</t>
  </si>
  <si>
    <t>ST. JOSEPH @ OLD TENTH LINE</t>
  </si>
  <si>
    <t>2018</t>
  </si>
  <si>
    <t>2017</t>
  </si>
  <si>
    <t>BANK @ RIVERSIDE S.</t>
  </si>
  <si>
    <t>KIRKWOOD @ COLDREY</t>
  </si>
  <si>
    <t>GLADSTONE @ ROCHESTER</t>
  </si>
  <si>
    <t>BRONSON @ POWELL</t>
  </si>
  <si>
    <t>ELGIN @ SLATER</t>
  </si>
  <si>
    <t>KENT @ ARLINGTON</t>
  </si>
  <si>
    <t>AVIATION PARKWAY @ MONTREAL</t>
  </si>
  <si>
    <t>PRINCE OF WALES @ HOGS BACK / MEADOWLANDS</t>
  </si>
  <si>
    <t>MURRAY @ SUSSEX</t>
  </si>
  <si>
    <t>FALLOWFIELD @ CEDARVIEW</t>
  </si>
  <si>
    <t>INNES @ ORLEANS</t>
  </si>
  <si>
    <t>WALKLEY @ GLENHAVEN / ANAND</t>
  </si>
  <si>
    <t>ST. JOSEPH @ TENTH LINE</t>
  </si>
  <si>
    <t>HERON @ 155m W OF BANK</t>
  </si>
  <si>
    <t>TENTH LINE @ VANGUARD</t>
  </si>
  <si>
    <t>HAWTHORNE @ LEITRIM</t>
  </si>
  <si>
    <t>LYON @ SLATER</t>
  </si>
  <si>
    <t>WALKLEY @ RYDER / DON RIED</t>
  </si>
  <si>
    <t>2020</t>
  </si>
  <si>
    <t>O'CONNOR ST @ HWY 417 WB ON RAMP / CATHERINE</t>
  </si>
  <si>
    <t>CARLING @ IROQUOIS</t>
  </si>
  <si>
    <t>KING EDWARD @ BESSERER</t>
  </si>
  <si>
    <t>RUSSELL @ ST-LAURENT</t>
  </si>
  <si>
    <t>MONTREAL @ BRITTANY</t>
  </si>
  <si>
    <t>2021</t>
  </si>
  <si>
    <t>HUNT CLUB @ DOWNPARTICK /MCCARTY</t>
  </si>
  <si>
    <t>HERON @ JEFFERSON</t>
  </si>
  <si>
    <t>MARCH @ CARP</t>
  </si>
  <si>
    <t>JEANNE D'ARC @ CHAMPLAIN</t>
  </si>
  <si>
    <t>EAGLESON @ COPE</t>
  </si>
  <si>
    <t>ALBION @ RIDEAU</t>
  </si>
  <si>
    <t>2022</t>
  </si>
  <si>
    <t>BANK @ RIVERSIDE N</t>
  </si>
  <si>
    <t>HUNT CLUB @ CAHILL</t>
  </si>
  <si>
    <t>CARLING @ MERIVALE</t>
  </si>
  <si>
    <t>CARLING @ 195M W OF IROQUOIS</t>
  </si>
  <si>
    <t>CARLING @ FAIRLAWN</t>
  </si>
  <si>
    <t>CARP @ RICHARDSON SIDE</t>
  </si>
  <si>
    <t>CONROY @ JOHNSTON</t>
  </si>
  <si>
    <t>SMYTH @ HAIG</t>
  </si>
  <si>
    <t>CARLING @ HOLLY ACRES</t>
  </si>
  <si>
    <t>JEANNE D'ARC @ VINEYARDS /FORTUNE</t>
  </si>
  <si>
    <t>TERRY FOX @ 135M S OF HAZELDEAN</t>
  </si>
  <si>
    <t>VANIER PARKWAY @ PRESLAND</t>
  </si>
  <si>
    <t>WELLINGTON ST @ BAY ST</t>
  </si>
  <si>
    <t>NAVAN @ RENAUD</t>
  </si>
  <si>
    <t>Camera Installed</t>
  </si>
  <si>
    <t>Total Violations (2022)</t>
  </si>
  <si>
    <t>INTERSECTION</t>
  </si>
  <si>
    <t>Revenue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</si>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</sst>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.0_-;\-&quot;$&quot;* #,##0.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2" borderId="1">
      <alignment horizontal="left"/>
    </xf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1">
      <alignment horizontal="left"/>
    </xf>
    <xf numFmtId="0" fontId="0" fillId="0" borderId="0" xfId="0" applyNumberFormat="1"/>
    <xf numFmtId="4" fontId="0" fillId="0" borderId="0" xfId="0" applyNumberFormat="1"/>
    <xf numFmtId="4" fontId="1" fillId="2" borderId="1" xfId="1" applyNumberFormat="1">
      <alignment horizontal="left"/>
    </xf>
    <xf numFmtId="3" fontId="0" fillId="0" borderId="0" xfId="0" applyNumberFormat="1"/>
    <xf numFmtId="44" fontId="0" fillId="0" borderId="0" xfId="2" applyNumberFormat="1" applyFont="1"/>
    <xf numFmtId="164" fontId="0" fillId="0" borderId="0" xfId="0" applyNumberFormat="1"/>
    <xf numFmtId="44" fontId="0" fillId="0" borderId="0" xfId="0" applyNumberFormat="1"/>
  </cellXfs>
  <cellStyles count="3">
    <cellStyle name="Currency" xfId="2" builtinId="4"/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workbookViewId="0">
      <selection activeCell="D40" sqref="D40"/>
    </sheetView>
  </sheetViews>
  <sheetFormatPr defaultRowHeight="14.4" x14ac:dyDescent="0.3"/>
  <sheetData>
    <row r="1" spans="1:2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</v>
      </c>
      <c r="B2" t="s">
        <v>23</v>
      </c>
      <c r="C2" t="s">
        <v>24</v>
      </c>
      <c r="D2">
        <v>45.392948660000002</v>
      </c>
      <c r="E2">
        <v>-75.607581449999998</v>
      </c>
      <c r="F2">
        <v>374674.73810000002</v>
      </c>
      <c r="G2">
        <v>5028499.5420000004</v>
      </c>
      <c r="H2" t="s">
        <v>25</v>
      </c>
      <c r="I2">
        <v>41</v>
      </c>
      <c r="J2">
        <v>39</v>
      </c>
      <c r="K2">
        <v>42</v>
      </c>
      <c r="L2">
        <v>53</v>
      </c>
      <c r="M2">
        <v>52</v>
      </c>
      <c r="N2">
        <v>41</v>
      </c>
      <c r="O2">
        <v>46</v>
      </c>
      <c r="P2">
        <v>58</v>
      </c>
      <c r="Q2">
        <v>54</v>
      </c>
      <c r="R2">
        <v>69</v>
      </c>
      <c r="S2">
        <v>44</v>
      </c>
      <c r="T2">
        <v>57</v>
      </c>
      <c r="U2">
        <v>596</v>
      </c>
      <c r="V2">
        <v>69</v>
      </c>
      <c r="W2">
        <v>1</v>
      </c>
    </row>
    <row r="3" spans="1:23" x14ac:dyDescent="0.3">
      <c r="A3">
        <v>2</v>
      </c>
      <c r="B3" t="s">
        <v>26</v>
      </c>
      <c r="C3" t="s">
        <v>24</v>
      </c>
      <c r="D3">
        <v>45.41183341</v>
      </c>
      <c r="E3">
        <v>-75.630459810000005</v>
      </c>
      <c r="F3">
        <v>372860.72600000002</v>
      </c>
      <c r="G3">
        <v>5030578.5619999999</v>
      </c>
      <c r="H3" t="s">
        <v>27</v>
      </c>
      <c r="I3">
        <v>33</v>
      </c>
      <c r="J3">
        <v>24</v>
      </c>
      <c r="K3">
        <v>29</v>
      </c>
      <c r="L3">
        <v>30</v>
      </c>
      <c r="M3">
        <v>44</v>
      </c>
      <c r="N3">
        <v>31</v>
      </c>
      <c r="O3">
        <v>47</v>
      </c>
      <c r="P3">
        <v>41</v>
      </c>
      <c r="Q3">
        <v>28</v>
      </c>
      <c r="R3">
        <v>27</v>
      </c>
      <c r="S3">
        <v>19</v>
      </c>
      <c r="T3">
        <v>24</v>
      </c>
      <c r="U3">
        <v>377</v>
      </c>
      <c r="V3">
        <v>47</v>
      </c>
      <c r="W3">
        <v>2</v>
      </c>
    </row>
    <row r="4" spans="1:23" x14ac:dyDescent="0.3">
      <c r="A4">
        <v>3</v>
      </c>
      <c r="B4" t="s">
        <v>28</v>
      </c>
      <c r="C4" t="s">
        <v>24</v>
      </c>
      <c r="D4">
        <v>45.322594240000001</v>
      </c>
      <c r="E4">
        <v>-75.887187299999994</v>
      </c>
      <c r="F4">
        <v>352841.62410000002</v>
      </c>
      <c r="G4">
        <v>5020476.4780000001</v>
      </c>
      <c r="H4" t="s">
        <v>29</v>
      </c>
      <c r="I4">
        <v>31</v>
      </c>
      <c r="J4">
        <v>34</v>
      </c>
      <c r="K4">
        <v>36</v>
      </c>
      <c r="L4">
        <v>34</v>
      </c>
      <c r="M4">
        <v>31</v>
      </c>
      <c r="N4">
        <v>44</v>
      </c>
      <c r="O4">
        <v>42</v>
      </c>
      <c r="P4">
        <v>32</v>
      </c>
      <c r="Q4">
        <v>43</v>
      </c>
      <c r="R4">
        <v>42</v>
      </c>
      <c r="S4">
        <v>45</v>
      </c>
      <c r="T4">
        <v>35</v>
      </c>
      <c r="U4">
        <v>449</v>
      </c>
      <c r="V4">
        <v>45</v>
      </c>
      <c r="W4">
        <v>3</v>
      </c>
    </row>
    <row r="5" spans="1:23" x14ac:dyDescent="0.3">
      <c r="A5">
        <v>4</v>
      </c>
      <c r="B5" t="s">
        <v>30</v>
      </c>
      <c r="C5" t="s">
        <v>24</v>
      </c>
      <c r="D5">
        <v>45.408788520000002</v>
      </c>
      <c r="E5">
        <v>-75.693782690000006</v>
      </c>
      <c r="F5">
        <v>367907.7071</v>
      </c>
      <c r="G5">
        <v>5030188.5650000004</v>
      </c>
      <c r="H5" t="s">
        <v>31</v>
      </c>
      <c r="I5">
        <v>20</v>
      </c>
      <c r="J5">
        <v>12</v>
      </c>
      <c r="K5">
        <v>21</v>
      </c>
      <c r="L5">
        <v>21</v>
      </c>
      <c r="M5">
        <v>33</v>
      </c>
      <c r="N5">
        <v>36</v>
      </c>
      <c r="O5">
        <v>33</v>
      </c>
      <c r="P5">
        <v>56</v>
      </c>
      <c r="Q5">
        <v>37</v>
      </c>
      <c r="R5">
        <v>35</v>
      </c>
      <c r="S5">
        <v>0</v>
      </c>
      <c r="T5">
        <v>0</v>
      </c>
      <c r="U5">
        <v>304</v>
      </c>
      <c r="V5">
        <v>56</v>
      </c>
      <c r="W5">
        <v>4</v>
      </c>
    </row>
    <row r="6" spans="1:23" x14ac:dyDescent="0.3">
      <c r="A6">
        <v>5</v>
      </c>
      <c r="B6" t="s">
        <v>32</v>
      </c>
      <c r="C6" t="s">
        <v>24</v>
      </c>
      <c r="D6">
        <v>45.36528328</v>
      </c>
      <c r="E6">
        <v>-75.730820929999993</v>
      </c>
      <c r="F6">
        <v>365054.69890000002</v>
      </c>
      <c r="G6">
        <v>5025325.5240000002</v>
      </c>
      <c r="H6" t="s">
        <v>31</v>
      </c>
      <c r="I6">
        <v>14</v>
      </c>
      <c r="J6">
        <v>13</v>
      </c>
      <c r="K6">
        <v>18</v>
      </c>
      <c r="L6">
        <v>27</v>
      </c>
      <c r="M6">
        <v>19</v>
      </c>
      <c r="N6">
        <v>25</v>
      </c>
      <c r="O6">
        <v>33</v>
      </c>
      <c r="P6">
        <v>38</v>
      </c>
      <c r="Q6">
        <v>46</v>
      </c>
      <c r="R6">
        <v>49</v>
      </c>
      <c r="S6">
        <v>36</v>
      </c>
      <c r="T6">
        <v>32</v>
      </c>
      <c r="U6">
        <v>350</v>
      </c>
      <c r="V6">
        <v>49</v>
      </c>
      <c r="W6">
        <v>5</v>
      </c>
    </row>
    <row r="7" spans="1:23" x14ac:dyDescent="0.3">
      <c r="A7">
        <v>6</v>
      </c>
      <c r="B7" t="s">
        <v>33</v>
      </c>
      <c r="C7" t="s">
        <v>24</v>
      </c>
      <c r="D7">
        <v>45.353631040000003</v>
      </c>
      <c r="E7">
        <v>-75.647330659999994</v>
      </c>
      <c r="F7">
        <v>371608.73100000003</v>
      </c>
      <c r="G7">
        <v>5024096.5140000004</v>
      </c>
      <c r="H7" t="s">
        <v>25</v>
      </c>
      <c r="I7">
        <v>23</v>
      </c>
      <c r="J7">
        <v>7</v>
      </c>
      <c r="K7">
        <v>13</v>
      </c>
      <c r="L7">
        <v>7</v>
      </c>
      <c r="M7">
        <v>3</v>
      </c>
      <c r="N7">
        <v>15</v>
      </c>
      <c r="O7">
        <v>21</v>
      </c>
      <c r="P7">
        <v>51</v>
      </c>
      <c r="Q7">
        <v>46</v>
      </c>
      <c r="R7">
        <v>60</v>
      </c>
      <c r="S7">
        <v>42</v>
      </c>
      <c r="T7">
        <v>33</v>
      </c>
      <c r="U7">
        <v>321</v>
      </c>
      <c r="V7">
        <v>60</v>
      </c>
      <c r="W7">
        <v>6</v>
      </c>
    </row>
    <row r="8" spans="1:23" x14ac:dyDescent="0.3">
      <c r="A8">
        <v>7</v>
      </c>
      <c r="B8" t="s">
        <v>34</v>
      </c>
      <c r="C8" t="s">
        <v>24</v>
      </c>
      <c r="D8">
        <v>45.410593689999999</v>
      </c>
      <c r="E8">
        <v>-75.689464369999996</v>
      </c>
      <c r="F8">
        <v>368243.70789999998</v>
      </c>
      <c r="G8">
        <v>5030392.5669999998</v>
      </c>
      <c r="H8" t="s">
        <v>31</v>
      </c>
      <c r="I8">
        <v>31</v>
      </c>
      <c r="J8">
        <v>28</v>
      </c>
      <c r="K8">
        <v>35</v>
      </c>
      <c r="L8">
        <v>58</v>
      </c>
      <c r="M8">
        <v>88</v>
      </c>
      <c r="N8">
        <v>104</v>
      </c>
      <c r="O8">
        <v>96</v>
      </c>
      <c r="P8">
        <v>117</v>
      </c>
      <c r="Q8">
        <v>115</v>
      </c>
      <c r="R8">
        <v>57</v>
      </c>
      <c r="S8">
        <v>0</v>
      </c>
      <c r="T8">
        <v>0</v>
      </c>
      <c r="U8">
        <v>729</v>
      </c>
      <c r="V8">
        <v>117</v>
      </c>
      <c r="W8">
        <v>7</v>
      </c>
    </row>
    <row r="9" spans="1:23" x14ac:dyDescent="0.3">
      <c r="A9">
        <v>8</v>
      </c>
      <c r="B9" t="s">
        <v>35</v>
      </c>
      <c r="C9" t="s">
        <v>36</v>
      </c>
      <c r="D9">
        <v>45.416296019999997</v>
      </c>
      <c r="E9">
        <v>-75.714674160000001</v>
      </c>
      <c r="F9">
        <v>366264.25699999998</v>
      </c>
      <c r="G9">
        <v>5031006.6880000001</v>
      </c>
      <c r="H9" t="s">
        <v>25</v>
      </c>
      <c r="I9">
        <v>7</v>
      </c>
      <c r="J9">
        <v>3</v>
      </c>
      <c r="K9">
        <v>16</v>
      </c>
      <c r="L9">
        <v>19</v>
      </c>
      <c r="M9">
        <v>24</v>
      </c>
      <c r="N9">
        <v>27</v>
      </c>
      <c r="O9">
        <v>16</v>
      </c>
      <c r="P9">
        <v>16</v>
      </c>
      <c r="Q9">
        <v>13</v>
      </c>
      <c r="R9">
        <v>19</v>
      </c>
      <c r="S9">
        <v>24</v>
      </c>
      <c r="T9">
        <v>18</v>
      </c>
      <c r="U9">
        <v>202</v>
      </c>
      <c r="V9">
        <v>27</v>
      </c>
      <c r="W9">
        <v>8</v>
      </c>
    </row>
    <row r="10" spans="1:23" x14ac:dyDescent="0.3">
      <c r="A10">
        <v>9</v>
      </c>
      <c r="B10" t="s">
        <v>37</v>
      </c>
      <c r="C10" t="s">
        <v>24</v>
      </c>
      <c r="D10">
        <v>45.477326079999997</v>
      </c>
      <c r="E10">
        <v>-75.497411400000004</v>
      </c>
      <c r="F10">
        <v>383183.92989999999</v>
      </c>
      <c r="G10">
        <v>5037977.8820000002</v>
      </c>
      <c r="H10" t="s">
        <v>27</v>
      </c>
      <c r="I10">
        <v>20</v>
      </c>
      <c r="J10">
        <v>28</v>
      </c>
      <c r="K10">
        <v>26</v>
      </c>
      <c r="L10">
        <v>33</v>
      </c>
      <c r="M10">
        <v>35</v>
      </c>
      <c r="N10">
        <v>45</v>
      </c>
      <c r="O10">
        <v>36</v>
      </c>
      <c r="P10">
        <v>45</v>
      </c>
      <c r="Q10">
        <v>25</v>
      </c>
      <c r="R10">
        <v>41</v>
      </c>
      <c r="S10">
        <v>33</v>
      </c>
      <c r="T10">
        <v>34</v>
      </c>
      <c r="U10">
        <v>401</v>
      </c>
      <c r="V10">
        <v>45</v>
      </c>
      <c r="W10">
        <v>9</v>
      </c>
    </row>
    <row r="11" spans="1:23" x14ac:dyDescent="0.3">
      <c r="A11">
        <v>10</v>
      </c>
      <c r="B11" t="s">
        <v>38</v>
      </c>
      <c r="C11" t="s">
        <v>24</v>
      </c>
      <c r="D11">
        <v>45.388828410000002</v>
      </c>
      <c r="E11">
        <v>-75.677234519999999</v>
      </c>
      <c r="F11">
        <v>369225.71590000001</v>
      </c>
      <c r="G11">
        <v>5027983.5460000001</v>
      </c>
      <c r="H11" t="s">
        <v>31</v>
      </c>
      <c r="I11">
        <v>5</v>
      </c>
      <c r="J11">
        <v>5</v>
      </c>
      <c r="K11">
        <v>2</v>
      </c>
      <c r="L11">
        <v>0</v>
      </c>
      <c r="M11">
        <v>37</v>
      </c>
      <c r="N11">
        <v>76</v>
      </c>
      <c r="O11">
        <v>68</v>
      </c>
      <c r="P11">
        <v>64</v>
      </c>
      <c r="Q11">
        <v>39</v>
      </c>
      <c r="R11">
        <v>34</v>
      </c>
      <c r="S11">
        <v>22</v>
      </c>
      <c r="T11">
        <v>28</v>
      </c>
      <c r="U11">
        <v>380</v>
      </c>
      <c r="V11">
        <v>76</v>
      </c>
      <c r="W11">
        <v>10</v>
      </c>
    </row>
    <row r="12" spans="1:23" x14ac:dyDescent="0.3">
      <c r="A12">
        <v>11</v>
      </c>
      <c r="B12" t="s">
        <v>39</v>
      </c>
      <c r="C12" t="s">
        <v>24</v>
      </c>
      <c r="D12">
        <v>45.38919155</v>
      </c>
      <c r="E12">
        <v>-75.726627129999997</v>
      </c>
      <c r="F12">
        <v>365357.69890000002</v>
      </c>
      <c r="G12">
        <v>5027985.5470000003</v>
      </c>
      <c r="H12" t="s">
        <v>25</v>
      </c>
      <c r="I12">
        <v>2</v>
      </c>
      <c r="J12">
        <v>5</v>
      </c>
      <c r="K12">
        <v>2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</v>
      </c>
      <c r="V12">
        <v>5</v>
      </c>
      <c r="W12">
        <v>11</v>
      </c>
    </row>
    <row r="13" spans="1:23" x14ac:dyDescent="0.3">
      <c r="A13">
        <v>12</v>
      </c>
      <c r="B13" t="s">
        <v>40</v>
      </c>
      <c r="C13" t="s">
        <v>41</v>
      </c>
      <c r="D13">
        <v>45.432466740000002</v>
      </c>
      <c r="E13">
        <v>-75.689087459999996</v>
      </c>
      <c r="F13">
        <v>368248.70409999997</v>
      </c>
      <c r="G13">
        <v>5032823.5889999997</v>
      </c>
      <c r="H13" t="s">
        <v>27</v>
      </c>
      <c r="I13">
        <v>138</v>
      </c>
      <c r="J13">
        <v>192</v>
      </c>
      <c r="K13">
        <v>113</v>
      </c>
      <c r="L13">
        <v>104</v>
      </c>
      <c r="M13">
        <v>245</v>
      </c>
      <c r="N13">
        <v>287</v>
      </c>
      <c r="O13">
        <v>565</v>
      </c>
      <c r="P13">
        <v>589</v>
      </c>
      <c r="Q13">
        <v>470</v>
      </c>
      <c r="R13">
        <v>495</v>
      </c>
      <c r="S13">
        <v>418</v>
      </c>
      <c r="T13">
        <v>381</v>
      </c>
      <c r="U13">
        <v>3997</v>
      </c>
      <c r="V13">
        <v>589</v>
      </c>
      <c r="W13">
        <v>12</v>
      </c>
    </row>
    <row r="14" spans="1:23" x14ac:dyDescent="0.3">
      <c r="A14">
        <v>13</v>
      </c>
      <c r="B14" t="s">
        <v>42</v>
      </c>
      <c r="C14" t="s">
        <v>43</v>
      </c>
      <c r="D14">
        <v>45.415728629999997</v>
      </c>
      <c r="E14">
        <v>-75.708236810000002</v>
      </c>
      <c r="F14">
        <v>366768.70189999999</v>
      </c>
      <c r="G14">
        <v>5030948.5729999999</v>
      </c>
      <c r="H14" t="s">
        <v>27</v>
      </c>
      <c r="I14">
        <v>7</v>
      </c>
      <c r="J14">
        <v>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</v>
      </c>
      <c r="V14">
        <v>7</v>
      </c>
      <c r="W14">
        <v>13</v>
      </c>
    </row>
    <row r="15" spans="1:23" x14ac:dyDescent="0.3">
      <c r="A15">
        <v>14</v>
      </c>
      <c r="B15" t="s">
        <v>44</v>
      </c>
      <c r="C15" t="s">
        <v>43</v>
      </c>
      <c r="D15">
        <v>45.378571710000003</v>
      </c>
      <c r="E15">
        <v>-75.667551529999997</v>
      </c>
      <c r="F15">
        <v>369995.72</v>
      </c>
      <c r="G15">
        <v>5026851.5360000003</v>
      </c>
      <c r="H15" t="s">
        <v>29</v>
      </c>
      <c r="I15">
        <v>33</v>
      </c>
      <c r="J15">
        <v>19</v>
      </c>
      <c r="K15">
        <v>31</v>
      </c>
      <c r="L15">
        <v>17</v>
      </c>
      <c r="M15">
        <v>32</v>
      </c>
      <c r="N15">
        <v>33</v>
      </c>
      <c r="O15">
        <v>21</v>
      </c>
      <c r="P15">
        <v>51</v>
      </c>
      <c r="Q15">
        <v>46</v>
      </c>
      <c r="R15">
        <v>73</v>
      </c>
      <c r="S15">
        <v>62</v>
      </c>
      <c r="T15">
        <v>51</v>
      </c>
      <c r="U15">
        <v>469</v>
      </c>
      <c r="V15">
        <v>73</v>
      </c>
      <c r="W15">
        <v>15</v>
      </c>
    </row>
    <row r="16" spans="1:23" x14ac:dyDescent="0.3">
      <c r="A16">
        <v>15</v>
      </c>
      <c r="B16" t="s">
        <v>45</v>
      </c>
      <c r="C16" t="s">
        <v>43</v>
      </c>
      <c r="D16">
        <v>45.477626639999997</v>
      </c>
      <c r="E16">
        <v>-75.512591159999999</v>
      </c>
      <c r="F16">
        <v>381996.74410000001</v>
      </c>
      <c r="G16">
        <v>5037996.5870000003</v>
      </c>
      <c r="H16" t="s">
        <v>31</v>
      </c>
      <c r="I16">
        <v>27</v>
      </c>
      <c r="J16">
        <v>41</v>
      </c>
      <c r="K16">
        <v>51</v>
      </c>
      <c r="L16">
        <v>51</v>
      </c>
      <c r="M16">
        <v>96</v>
      </c>
      <c r="N16">
        <v>86</v>
      </c>
      <c r="O16">
        <v>82</v>
      </c>
      <c r="P16">
        <v>80</v>
      </c>
      <c r="Q16">
        <v>70</v>
      </c>
      <c r="R16">
        <v>46</v>
      </c>
      <c r="S16">
        <v>43</v>
      </c>
      <c r="T16">
        <v>43</v>
      </c>
      <c r="U16">
        <v>716</v>
      </c>
      <c r="V16">
        <v>96</v>
      </c>
      <c r="W16">
        <v>17</v>
      </c>
    </row>
    <row r="17" spans="1:23" x14ac:dyDescent="0.3">
      <c r="A17">
        <v>16</v>
      </c>
      <c r="B17" t="s">
        <v>46</v>
      </c>
      <c r="C17" t="s">
        <v>43</v>
      </c>
      <c r="D17">
        <v>45.388573819999998</v>
      </c>
      <c r="E17">
        <v>-75.725767129999994</v>
      </c>
      <c r="F17">
        <v>365425.7</v>
      </c>
      <c r="G17">
        <v>5027917.5470000003</v>
      </c>
      <c r="H17" t="s">
        <v>27</v>
      </c>
      <c r="I17">
        <v>12</v>
      </c>
      <c r="J17">
        <v>17</v>
      </c>
      <c r="K17">
        <v>13</v>
      </c>
      <c r="L17">
        <v>9</v>
      </c>
      <c r="M17">
        <v>17</v>
      </c>
      <c r="N17">
        <v>18</v>
      </c>
      <c r="O17">
        <v>16</v>
      </c>
      <c r="P17">
        <v>34</v>
      </c>
      <c r="Q17">
        <v>42</v>
      </c>
      <c r="R17">
        <v>24</v>
      </c>
      <c r="S17">
        <v>28</v>
      </c>
      <c r="T17">
        <v>35</v>
      </c>
      <c r="U17">
        <v>265</v>
      </c>
      <c r="V17">
        <v>42</v>
      </c>
      <c r="W17">
        <v>19</v>
      </c>
    </row>
    <row r="18" spans="1:23" x14ac:dyDescent="0.3">
      <c r="A18">
        <v>17</v>
      </c>
      <c r="B18" t="s">
        <v>47</v>
      </c>
      <c r="C18" t="s">
        <v>43</v>
      </c>
      <c r="D18">
        <v>45.369472360000003</v>
      </c>
      <c r="E18">
        <v>-75.622077439999998</v>
      </c>
      <c r="F18">
        <v>373568.18599999999</v>
      </c>
      <c r="G18">
        <v>5025878.1830000002</v>
      </c>
      <c r="H18" t="s">
        <v>27</v>
      </c>
      <c r="I18">
        <v>14</v>
      </c>
      <c r="J18">
        <v>20</v>
      </c>
      <c r="K18">
        <v>18</v>
      </c>
      <c r="L18">
        <v>22</v>
      </c>
      <c r="M18">
        <v>29</v>
      </c>
      <c r="N18">
        <v>28</v>
      </c>
      <c r="O18">
        <v>36</v>
      </c>
      <c r="P18">
        <v>25</v>
      </c>
      <c r="Q18">
        <v>29</v>
      </c>
      <c r="R18">
        <v>22</v>
      </c>
      <c r="S18">
        <v>12</v>
      </c>
      <c r="T18">
        <v>15</v>
      </c>
      <c r="U18">
        <v>270</v>
      </c>
      <c r="V18">
        <v>36</v>
      </c>
      <c r="W18">
        <v>20</v>
      </c>
    </row>
    <row r="19" spans="1:23" x14ac:dyDescent="0.3">
      <c r="A19">
        <v>18</v>
      </c>
      <c r="B19" t="s">
        <v>48</v>
      </c>
      <c r="C19" t="s">
        <v>43</v>
      </c>
      <c r="D19">
        <v>45.427986709999999</v>
      </c>
      <c r="E19">
        <v>-75.627016940000004</v>
      </c>
      <c r="F19">
        <v>373110.723</v>
      </c>
      <c r="G19">
        <v>5032376.5760000004</v>
      </c>
      <c r="H19" t="s">
        <v>31</v>
      </c>
      <c r="I19">
        <v>10</v>
      </c>
      <c r="J19">
        <v>9</v>
      </c>
      <c r="K19">
        <v>12</v>
      </c>
      <c r="L19">
        <v>10</v>
      </c>
      <c r="M19">
        <v>18</v>
      </c>
      <c r="N19">
        <v>16</v>
      </c>
      <c r="O19">
        <v>11</v>
      </c>
      <c r="P19">
        <v>9</v>
      </c>
      <c r="Q19">
        <v>11</v>
      </c>
      <c r="R19">
        <v>11</v>
      </c>
      <c r="S19">
        <v>14</v>
      </c>
      <c r="T19">
        <v>21</v>
      </c>
      <c r="U19">
        <v>152</v>
      </c>
      <c r="V19">
        <v>21</v>
      </c>
      <c r="W19">
        <v>21</v>
      </c>
    </row>
    <row r="20" spans="1:23" x14ac:dyDescent="0.3">
      <c r="A20">
        <v>19</v>
      </c>
      <c r="B20" t="s">
        <v>49</v>
      </c>
      <c r="C20" t="s">
        <v>43</v>
      </c>
      <c r="D20">
        <v>45.41131111</v>
      </c>
      <c r="E20">
        <v>-75.684062670000003</v>
      </c>
      <c r="F20">
        <v>368665.71010000003</v>
      </c>
      <c r="G20">
        <v>5030476.5669999998</v>
      </c>
      <c r="H20" t="s">
        <v>25</v>
      </c>
      <c r="I20">
        <v>77</v>
      </c>
      <c r="J20">
        <v>140</v>
      </c>
      <c r="K20">
        <v>80</v>
      </c>
      <c r="L20">
        <v>100</v>
      </c>
      <c r="M20">
        <v>65</v>
      </c>
      <c r="N20">
        <v>82</v>
      </c>
      <c r="O20">
        <v>195</v>
      </c>
      <c r="P20">
        <v>250</v>
      </c>
      <c r="Q20">
        <v>134</v>
      </c>
      <c r="R20">
        <v>91</v>
      </c>
      <c r="S20">
        <v>112</v>
      </c>
      <c r="T20">
        <v>93</v>
      </c>
      <c r="U20">
        <v>1419</v>
      </c>
      <c r="V20">
        <v>250</v>
      </c>
      <c r="W20">
        <v>22</v>
      </c>
    </row>
    <row r="21" spans="1:23" x14ac:dyDescent="0.3">
      <c r="A21">
        <v>20</v>
      </c>
      <c r="B21" t="s">
        <v>50</v>
      </c>
      <c r="C21" t="s">
        <v>43</v>
      </c>
      <c r="D21">
        <v>45.362630850000002</v>
      </c>
      <c r="E21">
        <v>-75.711449590000001</v>
      </c>
      <c r="F21">
        <v>366575.0649</v>
      </c>
      <c r="G21">
        <v>5025045.4460000005</v>
      </c>
      <c r="H21" t="s">
        <v>27</v>
      </c>
      <c r="I21">
        <v>11</v>
      </c>
      <c r="J21">
        <v>4</v>
      </c>
      <c r="K21">
        <v>11</v>
      </c>
      <c r="L21">
        <v>16</v>
      </c>
      <c r="M21">
        <v>18</v>
      </c>
      <c r="N21">
        <v>11</v>
      </c>
      <c r="O21">
        <v>14</v>
      </c>
      <c r="P21">
        <v>18</v>
      </c>
      <c r="Q21">
        <v>13</v>
      </c>
      <c r="R21">
        <v>59</v>
      </c>
      <c r="S21">
        <v>61</v>
      </c>
      <c r="T21">
        <v>46</v>
      </c>
      <c r="U21">
        <v>282</v>
      </c>
      <c r="V21">
        <v>61</v>
      </c>
      <c r="W21">
        <v>23</v>
      </c>
    </row>
    <row r="22" spans="1:23" x14ac:dyDescent="0.3">
      <c r="A22">
        <v>21</v>
      </c>
      <c r="B22" t="s">
        <v>51</v>
      </c>
      <c r="C22" t="s">
        <v>41</v>
      </c>
      <c r="D22">
        <v>45.40054791</v>
      </c>
      <c r="E22">
        <v>-75.631488730000001</v>
      </c>
      <c r="F22">
        <v>372793.72899999999</v>
      </c>
      <c r="G22">
        <v>5029323.5520000001</v>
      </c>
      <c r="H22" t="s">
        <v>25</v>
      </c>
      <c r="I22">
        <v>11</v>
      </c>
      <c r="J22">
        <v>13</v>
      </c>
      <c r="K22">
        <v>16</v>
      </c>
      <c r="L22">
        <v>28</v>
      </c>
      <c r="M22">
        <v>28</v>
      </c>
      <c r="N22">
        <v>24</v>
      </c>
      <c r="O22">
        <v>19</v>
      </c>
      <c r="P22">
        <v>15</v>
      </c>
      <c r="Q22">
        <v>25</v>
      </c>
      <c r="R22">
        <v>17</v>
      </c>
      <c r="S22">
        <v>17</v>
      </c>
      <c r="T22">
        <v>19</v>
      </c>
      <c r="U22">
        <v>232</v>
      </c>
      <c r="V22">
        <v>28</v>
      </c>
      <c r="W22">
        <v>24</v>
      </c>
    </row>
    <row r="23" spans="1:23" x14ac:dyDescent="0.3">
      <c r="A23">
        <v>22</v>
      </c>
      <c r="B23" t="s">
        <v>52</v>
      </c>
      <c r="C23" t="s">
        <v>41</v>
      </c>
      <c r="D23">
        <v>45.26870306</v>
      </c>
      <c r="E23">
        <v>-75.751168530000001</v>
      </c>
      <c r="F23">
        <v>363560.48190000001</v>
      </c>
      <c r="G23">
        <v>5014577.8499999996</v>
      </c>
      <c r="H23" t="s">
        <v>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</v>
      </c>
      <c r="S23">
        <v>42</v>
      </c>
      <c r="T23">
        <v>22</v>
      </c>
      <c r="U23">
        <v>92</v>
      </c>
      <c r="V23">
        <v>42</v>
      </c>
      <c r="W23">
        <v>25</v>
      </c>
    </row>
    <row r="24" spans="1:23" x14ac:dyDescent="0.3">
      <c r="A24">
        <v>23</v>
      </c>
      <c r="B24" t="s">
        <v>53</v>
      </c>
      <c r="C24" t="s">
        <v>41</v>
      </c>
      <c r="D24">
        <v>45.433369650000003</v>
      </c>
      <c r="E24">
        <v>-75.607455920000007</v>
      </c>
      <c r="F24">
        <v>374634.7279</v>
      </c>
      <c r="G24">
        <v>5032991.5769999996</v>
      </c>
      <c r="H24" t="s">
        <v>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29</v>
      </c>
      <c r="U24">
        <v>29</v>
      </c>
      <c r="V24">
        <v>29</v>
      </c>
      <c r="W24">
        <v>26</v>
      </c>
    </row>
    <row r="25" spans="1:23" x14ac:dyDescent="0.3">
      <c r="A25">
        <v>24</v>
      </c>
      <c r="B25" t="s">
        <v>54</v>
      </c>
      <c r="C25" t="s">
        <v>55</v>
      </c>
      <c r="D25">
        <v>45.419026529999996</v>
      </c>
      <c r="E25">
        <v>-75.702402460000002</v>
      </c>
      <c r="F25">
        <v>367221.70299999998</v>
      </c>
      <c r="G25">
        <v>5031319.5760000004</v>
      </c>
      <c r="H25" t="s">
        <v>29</v>
      </c>
      <c r="I25">
        <v>12</v>
      </c>
      <c r="J25">
        <v>1</v>
      </c>
      <c r="K25">
        <v>11</v>
      </c>
      <c r="L25">
        <v>6</v>
      </c>
      <c r="M25">
        <v>31</v>
      </c>
      <c r="N25">
        <v>38</v>
      </c>
      <c r="O25">
        <v>44</v>
      </c>
      <c r="P25">
        <v>41</v>
      </c>
      <c r="Q25">
        <v>55</v>
      </c>
      <c r="R25">
        <v>52</v>
      </c>
      <c r="S25">
        <v>35</v>
      </c>
      <c r="T25">
        <v>36</v>
      </c>
      <c r="U25">
        <v>362</v>
      </c>
      <c r="V25">
        <v>55</v>
      </c>
      <c r="W25">
        <v>27</v>
      </c>
    </row>
    <row r="26" spans="1:23" x14ac:dyDescent="0.3">
      <c r="A26">
        <v>25</v>
      </c>
      <c r="B26" t="s">
        <v>56</v>
      </c>
      <c r="C26" t="s">
        <v>57</v>
      </c>
      <c r="D26">
        <v>45.43379539</v>
      </c>
      <c r="E26">
        <v>-75.689911980000005</v>
      </c>
      <c r="F26">
        <v>368182.70299999998</v>
      </c>
      <c r="G26">
        <v>5032970.591</v>
      </c>
      <c r="H26" t="s">
        <v>29</v>
      </c>
      <c r="I26">
        <v>0</v>
      </c>
      <c r="J26">
        <v>0</v>
      </c>
      <c r="K26">
        <v>0</v>
      </c>
      <c r="L26">
        <v>0</v>
      </c>
      <c r="M26">
        <v>0</v>
      </c>
      <c r="N26">
        <v>185</v>
      </c>
      <c r="O26">
        <v>292</v>
      </c>
      <c r="P26">
        <v>347</v>
      </c>
      <c r="Q26">
        <v>577</v>
      </c>
      <c r="R26">
        <v>593</v>
      </c>
      <c r="S26">
        <v>425</v>
      </c>
      <c r="T26">
        <v>288</v>
      </c>
      <c r="U26">
        <v>2707</v>
      </c>
      <c r="V26">
        <v>593</v>
      </c>
      <c r="W26">
        <v>28</v>
      </c>
    </row>
    <row r="27" spans="1:23" x14ac:dyDescent="0.3">
      <c r="A27">
        <v>26</v>
      </c>
      <c r="B27" t="s">
        <v>58</v>
      </c>
      <c r="C27" t="s">
        <v>55</v>
      </c>
      <c r="D27">
        <v>45.350903420000002</v>
      </c>
      <c r="E27">
        <v>-75.733517149999997</v>
      </c>
      <c r="F27">
        <v>364858.69809999998</v>
      </c>
      <c r="G27">
        <v>5023725.5109999999</v>
      </c>
      <c r="H27" t="s">
        <v>29</v>
      </c>
      <c r="I27">
        <v>43</v>
      </c>
      <c r="J27">
        <v>14</v>
      </c>
      <c r="K27">
        <v>15</v>
      </c>
      <c r="L27">
        <v>30</v>
      </c>
      <c r="M27">
        <v>16</v>
      </c>
      <c r="N27">
        <v>26</v>
      </c>
      <c r="O27">
        <v>65</v>
      </c>
      <c r="P27">
        <v>68</v>
      </c>
      <c r="Q27">
        <v>46</v>
      </c>
      <c r="R27">
        <v>61</v>
      </c>
      <c r="S27">
        <v>54</v>
      </c>
      <c r="T27">
        <v>44</v>
      </c>
      <c r="U27">
        <v>482</v>
      </c>
      <c r="V27">
        <v>68</v>
      </c>
      <c r="W27">
        <v>29</v>
      </c>
    </row>
    <row r="28" spans="1:23" x14ac:dyDescent="0.3">
      <c r="A28">
        <v>27</v>
      </c>
      <c r="B28" t="s">
        <v>59</v>
      </c>
      <c r="C28" t="s">
        <v>55</v>
      </c>
      <c r="D28">
        <v>45.376771840000004</v>
      </c>
      <c r="E28">
        <v>-75.691489880000006</v>
      </c>
      <c r="F28">
        <v>368122.92599999998</v>
      </c>
      <c r="G28">
        <v>5026632.41</v>
      </c>
      <c r="H28" t="s">
        <v>25</v>
      </c>
      <c r="I28">
        <v>19</v>
      </c>
      <c r="J28">
        <v>17</v>
      </c>
      <c r="K28">
        <v>25</v>
      </c>
      <c r="L28">
        <v>39</v>
      </c>
      <c r="M28">
        <v>46</v>
      </c>
      <c r="N28">
        <v>48</v>
      </c>
      <c r="O28">
        <v>67</v>
      </c>
      <c r="P28">
        <v>96</v>
      </c>
      <c r="Q28">
        <v>71</v>
      </c>
      <c r="R28">
        <v>70</v>
      </c>
      <c r="S28">
        <v>51</v>
      </c>
      <c r="T28">
        <v>51</v>
      </c>
      <c r="U28">
        <v>600</v>
      </c>
      <c r="V28">
        <v>96</v>
      </c>
      <c r="W28">
        <v>30</v>
      </c>
    </row>
    <row r="29" spans="1:23" x14ac:dyDescent="0.3">
      <c r="A29">
        <v>28</v>
      </c>
      <c r="B29" t="s">
        <v>60</v>
      </c>
      <c r="C29" t="s">
        <v>55</v>
      </c>
      <c r="D29">
        <v>45.360785229999998</v>
      </c>
      <c r="E29">
        <v>-75.792266459999993</v>
      </c>
      <c r="F29">
        <v>360245.67509999999</v>
      </c>
      <c r="G29">
        <v>5024781.5180000002</v>
      </c>
      <c r="H29" t="s">
        <v>31</v>
      </c>
      <c r="I29">
        <v>49</v>
      </c>
      <c r="J29">
        <v>41</v>
      </c>
      <c r="K29">
        <v>49</v>
      </c>
      <c r="L29">
        <v>64</v>
      </c>
      <c r="M29">
        <v>76</v>
      </c>
      <c r="N29">
        <v>84</v>
      </c>
      <c r="O29">
        <v>115</v>
      </c>
      <c r="P29">
        <v>103</v>
      </c>
      <c r="Q29">
        <v>59</v>
      </c>
      <c r="R29">
        <v>77</v>
      </c>
      <c r="S29">
        <v>58</v>
      </c>
      <c r="T29">
        <v>68</v>
      </c>
      <c r="U29">
        <v>843</v>
      </c>
      <c r="V29">
        <v>115</v>
      </c>
      <c r="W29">
        <v>31</v>
      </c>
    </row>
    <row r="30" spans="1:23" x14ac:dyDescent="0.3">
      <c r="A30">
        <v>29</v>
      </c>
      <c r="B30" t="s">
        <v>61</v>
      </c>
      <c r="C30" t="s">
        <v>55</v>
      </c>
      <c r="D30">
        <v>45.401000969999998</v>
      </c>
      <c r="E30">
        <v>-75.69965431</v>
      </c>
      <c r="F30">
        <v>367456.7071</v>
      </c>
      <c r="G30">
        <v>5029318.5580000002</v>
      </c>
      <c r="H30" t="s">
        <v>27</v>
      </c>
      <c r="I30">
        <v>25</v>
      </c>
      <c r="J30">
        <v>13</v>
      </c>
      <c r="K30">
        <v>9</v>
      </c>
      <c r="L30">
        <v>10</v>
      </c>
      <c r="M30">
        <v>41</v>
      </c>
      <c r="N30">
        <v>68</v>
      </c>
      <c r="O30">
        <v>80</v>
      </c>
      <c r="P30">
        <v>45</v>
      </c>
      <c r="Q30">
        <v>51</v>
      </c>
      <c r="R30">
        <v>80</v>
      </c>
      <c r="S30">
        <v>63</v>
      </c>
      <c r="T30">
        <v>49</v>
      </c>
      <c r="U30">
        <v>534</v>
      </c>
      <c r="V30">
        <v>80</v>
      </c>
      <c r="W30">
        <v>32</v>
      </c>
    </row>
    <row r="31" spans="1:23" x14ac:dyDescent="0.3">
      <c r="A31">
        <v>30</v>
      </c>
      <c r="B31" t="s">
        <v>62</v>
      </c>
      <c r="C31" t="s">
        <v>55</v>
      </c>
      <c r="D31">
        <v>45.424240900000001</v>
      </c>
      <c r="E31">
        <v>-75.637361609999999</v>
      </c>
      <c r="F31">
        <v>372305.72110000002</v>
      </c>
      <c r="G31">
        <v>5031951.574</v>
      </c>
      <c r="H31" t="s">
        <v>29</v>
      </c>
      <c r="I31">
        <v>42</v>
      </c>
      <c r="J31">
        <v>16</v>
      </c>
      <c r="K31">
        <v>28</v>
      </c>
      <c r="L31">
        <v>35</v>
      </c>
      <c r="M31">
        <v>27</v>
      </c>
      <c r="N31">
        <v>35</v>
      </c>
      <c r="O31">
        <v>27</v>
      </c>
      <c r="P31">
        <v>56</v>
      </c>
      <c r="Q31">
        <v>53</v>
      </c>
      <c r="R31">
        <v>59</v>
      </c>
      <c r="S31">
        <v>50</v>
      </c>
      <c r="T31">
        <v>51</v>
      </c>
      <c r="U31">
        <v>479</v>
      </c>
      <c r="V31">
        <v>59</v>
      </c>
      <c r="W31">
        <v>33</v>
      </c>
    </row>
    <row r="32" spans="1:23" x14ac:dyDescent="0.3">
      <c r="A32">
        <v>31</v>
      </c>
      <c r="B32" t="s">
        <v>63</v>
      </c>
      <c r="C32" t="s">
        <v>55</v>
      </c>
      <c r="D32">
        <v>45.304072349999998</v>
      </c>
      <c r="E32">
        <v>-75.876777450000006</v>
      </c>
      <c r="F32">
        <v>353673.6249</v>
      </c>
      <c r="G32">
        <v>5018424.46</v>
      </c>
      <c r="H32" t="s">
        <v>27</v>
      </c>
      <c r="I32">
        <v>10</v>
      </c>
      <c r="J32">
        <v>16</v>
      </c>
      <c r="K32">
        <v>22</v>
      </c>
      <c r="L32">
        <v>27</v>
      </c>
      <c r="M32">
        <v>37</v>
      </c>
      <c r="N32">
        <v>22</v>
      </c>
      <c r="O32">
        <v>25</v>
      </c>
      <c r="P32">
        <v>35</v>
      </c>
      <c r="Q32">
        <v>29</v>
      </c>
      <c r="R32">
        <v>31</v>
      </c>
      <c r="S32">
        <v>37</v>
      </c>
      <c r="T32">
        <v>31</v>
      </c>
      <c r="U32">
        <v>322</v>
      </c>
      <c r="V32">
        <v>37</v>
      </c>
      <c r="W32">
        <v>34</v>
      </c>
    </row>
    <row r="33" spans="1:23" x14ac:dyDescent="0.3">
      <c r="A33">
        <v>32</v>
      </c>
      <c r="B33" t="s">
        <v>64</v>
      </c>
      <c r="C33" t="s">
        <v>65</v>
      </c>
      <c r="D33">
        <v>45.274975300000001</v>
      </c>
      <c r="E33">
        <v>-75.749005990000001</v>
      </c>
      <c r="F33">
        <v>363723.68489999999</v>
      </c>
      <c r="G33">
        <v>5015276.4359999998</v>
      </c>
      <c r="H33" t="s">
        <v>29</v>
      </c>
      <c r="I33">
        <v>68</v>
      </c>
      <c r="J33">
        <v>68</v>
      </c>
      <c r="K33">
        <v>77</v>
      </c>
      <c r="L33">
        <v>85</v>
      </c>
      <c r="M33">
        <v>70</v>
      </c>
      <c r="N33">
        <v>68</v>
      </c>
      <c r="O33">
        <v>73</v>
      </c>
      <c r="P33">
        <v>131</v>
      </c>
      <c r="Q33">
        <v>58</v>
      </c>
      <c r="R33">
        <v>131</v>
      </c>
      <c r="S33">
        <v>99</v>
      </c>
      <c r="T33">
        <v>73</v>
      </c>
      <c r="U33">
        <v>1001</v>
      </c>
      <c r="V33">
        <v>131</v>
      </c>
      <c r="W33">
        <v>35</v>
      </c>
    </row>
    <row r="34" spans="1:23" x14ac:dyDescent="0.3">
      <c r="A34">
        <v>33</v>
      </c>
      <c r="B34" t="s">
        <v>66</v>
      </c>
      <c r="C34" t="s">
        <v>67</v>
      </c>
      <c r="D34">
        <v>45.484600280000002</v>
      </c>
      <c r="E34">
        <v>-75.498103409999999</v>
      </c>
      <c r="F34">
        <v>383119.74709999998</v>
      </c>
      <c r="G34">
        <v>5038785.5870000003</v>
      </c>
      <c r="H34" t="s">
        <v>25</v>
      </c>
      <c r="I34">
        <v>28</v>
      </c>
      <c r="J34">
        <v>32</v>
      </c>
      <c r="K34">
        <v>34</v>
      </c>
      <c r="L34">
        <v>39</v>
      </c>
      <c r="M34">
        <v>61</v>
      </c>
      <c r="N34">
        <v>36</v>
      </c>
      <c r="O34">
        <v>43</v>
      </c>
      <c r="P34">
        <v>52</v>
      </c>
      <c r="Q34">
        <v>61</v>
      </c>
      <c r="R34">
        <v>47</v>
      </c>
      <c r="S34">
        <v>42</v>
      </c>
      <c r="T34">
        <v>30</v>
      </c>
      <c r="U34">
        <v>505</v>
      </c>
      <c r="V34">
        <v>61</v>
      </c>
      <c r="W34">
        <v>36</v>
      </c>
    </row>
    <row r="35" spans="1:23" x14ac:dyDescent="0.3">
      <c r="A35">
        <v>34</v>
      </c>
      <c r="B35" t="s">
        <v>30</v>
      </c>
      <c r="C35" t="s">
        <v>68</v>
      </c>
      <c r="D35">
        <v>45.408788520000002</v>
      </c>
      <c r="E35">
        <v>-75.693782690000006</v>
      </c>
      <c r="F35">
        <v>367907.7071</v>
      </c>
      <c r="G35">
        <v>5030188.5650000004</v>
      </c>
      <c r="H35" t="s">
        <v>29</v>
      </c>
      <c r="I35">
        <v>63</v>
      </c>
      <c r="J35">
        <v>31</v>
      </c>
      <c r="K35">
        <v>73</v>
      </c>
      <c r="L35">
        <v>124</v>
      </c>
      <c r="M35">
        <v>128</v>
      </c>
      <c r="N35">
        <v>136</v>
      </c>
      <c r="O35">
        <v>183</v>
      </c>
      <c r="P35">
        <v>236</v>
      </c>
      <c r="Q35">
        <v>222</v>
      </c>
      <c r="R35">
        <v>199</v>
      </c>
      <c r="S35">
        <v>95</v>
      </c>
      <c r="T35">
        <v>77</v>
      </c>
      <c r="U35">
        <v>1567</v>
      </c>
      <c r="V35">
        <v>236</v>
      </c>
      <c r="W35">
        <v>37</v>
      </c>
    </row>
    <row r="36" spans="1:23" x14ac:dyDescent="0.3">
      <c r="A36">
        <v>35</v>
      </c>
      <c r="B36" t="s">
        <v>69</v>
      </c>
      <c r="C36" t="s">
        <v>68</v>
      </c>
      <c r="D36">
        <v>45.388020339999997</v>
      </c>
      <c r="E36">
        <v>-75.676237369999996</v>
      </c>
      <c r="F36">
        <v>369304.71590000001</v>
      </c>
      <c r="G36">
        <v>5027894.5449999999</v>
      </c>
      <c r="H36" t="s">
        <v>29</v>
      </c>
      <c r="I36">
        <v>60</v>
      </c>
      <c r="J36">
        <v>34</v>
      </c>
      <c r="K36">
        <v>57</v>
      </c>
      <c r="L36">
        <v>95</v>
      </c>
      <c r="M36">
        <v>82</v>
      </c>
      <c r="N36">
        <v>85</v>
      </c>
      <c r="O36">
        <v>101</v>
      </c>
      <c r="P36">
        <v>91</v>
      </c>
      <c r="Q36">
        <v>94</v>
      </c>
      <c r="R36">
        <v>105</v>
      </c>
      <c r="S36">
        <v>88</v>
      </c>
      <c r="T36">
        <v>77</v>
      </c>
      <c r="U36">
        <v>969</v>
      </c>
      <c r="V36">
        <v>105</v>
      </c>
      <c r="W36">
        <v>38</v>
      </c>
    </row>
    <row r="37" spans="1:23" x14ac:dyDescent="0.3">
      <c r="A37">
        <v>36</v>
      </c>
      <c r="B37" t="s">
        <v>70</v>
      </c>
      <c r="C37" t="s">
        <v>68</v>
      </c>
      <c r="D37">
        <v>45.38163119</v>
      </c>
      <c r="E37">
        <v>-75.738465110000007</v>
      </c>
      <c r="F37">
        <v>364438.69589999999</v>
      </c>
      <c r="G37">
        <v>5027136.54</v>
      </c>
      <c r="H37" t="s">
        <v>29</v>
      </c>
      <c r="I37">
        <v>55</v>
      </c>
      <c r="J37">
        <v>58</v>
      </c>
      <c r="K37">
        <v>98</v>
      </c>
      <c r="L37">
        <v>109</v>
      </c>
      <c r="M37">
        <v>149</v>
      </c>
      <c r="N37">
        <v>150</v>
      </c>
      <c r="O37">
        <v>157</v>
      </c>
      <c r="P37">
        <v>81</v>
      </c>
      <c r="Q37">
        <v>0</v>
      </c>
      <c r="R37">
        <v>0</v>
      </c>
      <c r="S37">
        <v>0</v>
      </c>
      <c r="T37">
        <v>0</v>
      </c>
      <c r="U37">
        <v>857</v>
      </c>
      <c r="V37">
        <v>157</v>
      </c>
      <c r="W37">
        <v>39</v>
      </c>
    </row>
    <row r="38" spans="1:23" x14ac:dyDescent="0.3">
      <c r="A38">
        <v>37</v>
      </c>
      <c r="B38" t="s">
        <v>71</v>
      </c>
      <c r="C38" t="s">
        <v>68</v>
      </c>
      <c r="D38">
        <v>45.405291570000003</v>
      </c>
      <c r="E38">
        <v>-75.709736719999995</v>
      </c>
      <c r="F38">
        <v>366662.70299999998</v>
      </c>
      <c r="G38">
        <v>5029787.5630000001</v>
      </c>
      <c r="H38" t="s">
        <v>31</v>
      </c>
      <c r="I38">
        <v>28</v>
      </c>
      <c r="J38">
        <v>18</v>
      </c>
      <c r="K38">
        <v>20</v>
      </c>
      <c r="L38">
        <v>37</v>
      </c>
      <c r="M38">
        <v>45</v>
      </c>
      <c r="N38">
        <v>36</v>
      </c>
      <c r="O38">
        <v>128</v>
      </c>
      <c r="P38">
        <v>126</v>
      </c>
      <c r="Q38">
        <v>43</v>
      </c>
      <c r="R38">
        <v>0</v>
      </c>
      <c r="S38">
        <v>0</v>
      </c>
      <c r="T38">
        <v>0</v>
      </c>
      <c r="U38">
        <v>481</v>
      </c>
      <c r="V38">
        <v>128</v>
      </c>
      <c r="W38">
        <v>40</v>
      </c>
    </row>
    <row r="39" spans="1:23" x14ac:dyDescent="0.3">
      <c r="A39">
        <v>38</v>
      </c>
      <c r="B39" t="s">
        <v>72</v>
      </c>
      <c r="C39" t="s">
        <v>68</v>
      </c>
      <c r="D39">
        <v>45.402434669999998</v>
      </c>
      <c r="E39">
        <v>-75.700513270000002</v>
      </c>
      <c r="F39">
        <v>367387.87890000001</v>
      </c>
      <c r="G39">
        <v>5029477.2139999997</v>
      </c>
      <c r="H39" t="s">
        <v>27</v>
      </c>
      <c r="I39">
        <v>24</v>
      </c>
      <c r="J39">
        <v>36</v>
      </c>
      <c r="K39">
        <v>32</v>
      </c>
      <c r="L39">
        <v>55</v>
      </c>
      <c r="M39">
        <v>56</v>
      </c>
      <c r="N39">
        <v>35</v>
      </c>
      <c r="O39">
        <v>120</v>
      </c>
      <c r="P39">
        <v>75</v>
      </c>
      <c r="Q39">
        <v>103</v>
      </c>
      <c r="R39">
        <v>83</v>
      </c>
      <c r="S39">
        <v>61</v>
      </c>
      <c r="T39">
        <v>60</v>
      </c>
      <c r="U39">
        <v>740</v>
      </c>
      <c r="V39">
        <v>120</v>
      </c>
      <c r="W39">
        <v>42</v>
      </c>
    </row>
    <row r="40" spans="1:23" x14ac:dyDescent="0.3">
      <c r="A40">
        <v>39</v>
      </c>
      <c r="B40" t="s">
        <v>73</v>
      </c>
      <c r="C40" t="s">
        <v>67</v>
      </c>
      <c r="D40">
        <v>45.421908790000003</v>
      </c>
      <c r="E40">
        <v>-75.693813219999996</v>
      </c>
      <c r="F40">
        <v>367890.70490000001</v>
      </c>
      <c r="G40">
        <v>5031646.5789999999</v>
      </c>
      <c r="H40" t="s">
        <v>25</v>
      </c>
      <c r="I40">
        <v>16</v>
      </c>
      <c r="J40">
        <v>19</v>
      </c>
      <c r="K40">
        <v>27</v>
      </c>
      <c r="L40">
        <v>29</v>
      </c>
      <c r="M40">
        <v>30</v>
      </c>
      <c r="N40">
        <v>51</v>
      </c>
      <c r="O40">
        <v>34</v>
      </c>
      <c r="P40">
        <v>34</v>
      </c>
      <c r="Q40">
        <v>11</v>
      </c>
      <c r="R40">
        <v>23</v>
      </c>
      <c r="S40">
        <v>15</v>
      </c>
      <c r="T40">
        <v>39</v>
      </c>
      <c r="U40">
        <v>328</v>
      </c>
      <c r="V40">
        <v>51</v>
      </c>
      <c r="W40">
        <v>43</v>
      </c>
    </row>
    <row r="41" spans="1:23" x14ac:dyDescent="0.3">
      <c r="A41">
        <v>40</v>
      </c>
      <c r="B41" t="s">
        <v>74</v>
      </c>
      <c r="C41" t="s">
        <v>67</v>
      </c>
      <c r="D41">
        <v>45.409412879999998</v>
      </c>
      <c r="E41">
        <v>-75.694272049999995</v>
      </c>
      <c r="F41">
        <v>367868.7071</v>
      </c>
      <c r="G41">
        <v>5030257.5659999996</v>
      </c>
      <c r="H41" t="s">
        <v>29</v>
      </c>
      <c r="I41">
        <v>57</v>
      </c>
      <c r="J41">
        <v>36</v>
      </c>
      <c r="K41">
        <v>105</v>
      </c>
      <c r="L41">
        <v>109</v>
      </c>
      <c r="M41">
        <v>128</v>
      </c>
      <c r="N41">
        <v>134</v>
      </c>
      <c r="O41">
        <v>205</v>
      </c>
      <c r="P41">
        <v>204</v>
      </c>
      <c r="Q41">
        <v>201</v>
      </c>
      <c r="R41">
        <v>246</v>
      </c>
      <c r="S41">
        <v>158</v>
      </c>
      <c r="T41">
        <v>129</v>
      </c>
      <c r="U41">
        <v>1712</v>
      </c>
      <c r="V41">
        <v>246</v>
      </c>
      <c r="W41">
        <v>44</v>
      </c>
    </row>
    <row r="42" spans="1:23" x14ac:dyDescent="0.3">
      <c r="A42">
        <v>41</v>
      </c>
      <c r="B42" t="s">
        <v>75</v>
      </c>
      <c r="C42" t="s">
        <v>68</v>
      </c>
      <c r="D42">
        <v>45.443664060000003</v>
      </c>
      <c r="E42">
        <v>-75.639098219999994</v>
      </c>
      <c r="F42">
        <v>372146.71509999997</v>
      </c>
      <c r="G42">
        <v>5034108.5939999996</v>
      </c>
      <c r="H42" t="s">
        <v>25</v>
      </c>
      <c r="I42">
        <v>26</v>
      </c>
      <c r="J42">
        <v>30</v>
      </c>
      <c r="K42">
        <v>22</v>
      </c>
      <c r="L42">
        <v>19</v>
      </c>
      <c r="M42">
        <v>23</v>
      </c>
      <c r="N42">
        <v>28</v>
      </c>
      <c r="O42">
        <v>24</v>
      </c>
      <c r="P42">
        <v>23</v>
      </c>
      <c r="Q42">
        <v>30</v>
      </c>
      <c r="R42">
        <v>45</v>
      </c>
      <c r="S42">
        <v>32</v>
      </c>
      <c r="T42">
        <v>19</v>
      </c>
      <c r="U42">
        <v>321</v>
      </c>
      <c r="V42">
        <v>45</v>
      </c>
      <c r="W42">
        <v>45</v>
      </c>
    </row>
    <row r="43" spans="1:23" x14ac:dyDescent="0.3">
      <c r="A43">
        <v>42</v>
      </c>
      <c r="B43" t="s">
        <v>76</v>
      </c>
      <c r="C43" t="s">
        <v>68</v>
      </c>
      <c r="D43">
        <v>45.368391019999997</v>
      </c>
      <c r="E43">
        <v>-75.701196780000004</v>
      </c>
      <c r="F43">
        <v>367371.91889999999</v>
      </c>
      <c r="G43">
        <v>5025693.477</v>
      </c>
      <c r="H43" t="s">
        <v>29</v>
      </c>
      <c r="I43">
        <v>28</v>
      </c>
      <c r="J43">
        <v>23</v>
      </c>
      <c r="K43">
        <v>26</v>
      </c>
      <c r="L43">
        <v>24</v>
      </c>
      <c r="M43">
        <v>22</v>
      </c>
      <c r="N43">
        <v>31</v>
      </c>
      <c r="O43">
        <v>32</v>
      </c>
      <c r="P43">
        <v>34</v>
      </c>
      <c r="Q43">
        <v>34</v>
      </c>
      <c r="R43">
        <v>30</v>
      </c>
      <c r="S43">
        <v>28</v>
      </c>
      <c r="T43">
        <v>46</v>
      </c>
      <c r="U43">
        <v>358</v>
      </c>
      <c r="V43">
        <v>46</v>
      </c>
      <c r="W43">
        <v>46</v>
      </c>
    </row>
    <row r="44" spans="1:23" x14ac:dyDescent="0.3">
      <c r="A44">
        <v>43</v>
      </c>
      <c r="B44" t="s">
        <v>77</v>
      </c>
      <c r="C44" t="s">
        <v>67</v>
      </c>
      <c r="D44">
        <v>45.428654799999997</v>
      </c>
      <c r="E44">
        <v>-75.696058170000001</v>
      </c>
      <c r="F44">
        <v>367707.52600000001</v>
      </c>
      <c r="G44">
        <v>5032394.4970000004</v>
      </c>
      <c r="H44" t="s">
        <v>29</v>
      </c>
      <c r="I44">
        <v>14</v>
      </c>
      <c r="J44">
        <v>2</v>
      </c>
      <c r="K44">
        <v>19</v>
      </c>
      <c r="L44">
        <v>19</v>
      </c>
      <c r="M44">
        <v>23</v>
      </c>
      <c r="N44">
        <v>23</v>
      </c>
      <c r="O44">
        <v>52</v>
      </c>
      <c r="P44">
        <v>47</v>
      </c>
      <c r="Q44">
        <v>66</v>
      </c>
      <c r="R44">
        <v>65</v>
      </c>
      <c r="S44">
        <v>35</v>
      </c>
      <c r="T44">
        <v>35</v>
      </c>
      <c r="U44">
        <v>400</v>
      </c>
      <c r="V44">
        <v>66</v>
      </c>
      <c r="W44">
        <v>47</v>
      </c>
    </row>
    <row r="45" spans="1:23" x14ac:dyDescent="0.3">
      <c r="A45">
        <v>44</v>
      </c>
      <c r="B45" t="s">
        <v>78</v>
      </c>
      <c r="C45" t="s">
        <v>68</v>
      </c>
      <c r="D45">
        <v>45.278665920000002</v>
      </c>
      <c r="E45">
        <v>-75.779917600000005</v>
      </c>
      <c r="F45">
        <v>361294.66989999998</v>
      </c>
      <c r="G45">
        <v>5015664.4369999999</v>
      </c>
      <c r="H45" t="s">
        <v>31</v>
      </c>
      <c r="I45">
        <v>16</v>
      </c>
      <c r="J45">
        <v>24</v>
      </c>
      <c r="K45">
        <v>24</v>
      </c>
      <c r="L45">
        <v>15</v>
      </c>
      <c r="M45">
        <v>32</v>
      </c>
      <c r="N45">
        <v>32</v>
      </c>
      <c r="O45">
        <v>28</v>
      </c>
      <c r="P45">
        <v>18</v>
      </c>
      <c r="Q45">
        <v>18</v>
      </c>
      <c r="R45">
        <v>16</v>
      </c>
      <c r="S45">
        <v>17</v>
      </c>
      <c r="T45">
        <v>37</v>
      </c>
      <c r="U45">
        <v>277</v>
      </c>
      <c r="V45">
        <v>37</v>
      </c>
      <c r="W45">
        <v>48</v>
      </c>
    </row>
    <row r="46" spans="1:23" x14ac:dyDescent="0.3">
      <c r="A46">
        <v>45</v>
      </c>
      <c r="B46" t="s">
        <v>79</v>
      </c>
      <c r="C46" t="s">
        <v>68</v>
      </c>
      <c r="D46">
        <v>45.444503419999997</v>
      </c>
      <c r="E46">
        <v>-75.532803779999995</v>
      </c>
      <c r="F46">
        <v>380460.79509999999</v>
      </c>
      <c r="G46">
        <v>5034296.4029999999</v>
      </c>
      <c r="H46" t="s">
        <v>27</v>
      </c>
      <c r="I46">
        <v>5</v>
      </c>
      <c r="J46">
        <v>10</v>
      </c>
      <c r="K46">
        <v>15</v>
      </c>
      <c r="L46">
        <v>17</v>
      </c>
      <c r="M46">
        <v>16</v>
      </c>
      <c r="N46">
        <v>15</v>
      </c>
      <c r="O46">
        <v>15</v>
      </c>
      <c r="P46">
        <v>5</v>
      </c>
      <c r="Q46">
        <v>6</v>
      </c>
      <c r="R46">
        <v>9</v>
      </c>
      <c r="S46">
        <v>21</v>
      </c>
      <c r="T46">
        <v>8</v>
      </c>
      <c r="U46">
        <v>142</v>
      </c>
      <c r="V46">
        <v>21</v>
      </c>
      <c r="W46">
        <v>49</v>
      </c>
    </row>
    <row r="47" spans="1:23" x14ac:dyDescent="0.3">
      <c r="A47">
        <v>46</v>
      </c>
      <c r="B47" t="s">
        <v>80</v>
      </c>
      <c r="C47" t="s">
        <v>68</v>
      </c>
      <c r="D47">
        <v>45.369733979999999</v>
      </c>
      <c r="E47">
        <v>-75.664947359999999</v>
      </c>
      <c r="F47">
        <v>370209.86099999998</v>
      </c>
      <c r="G47">
        <v>5025871.5310000004</v>
      </c>
      <c r="H47" t="s">
        <v>25</v>
      </c>
      <c r="I47">
        <v>34</v>
      </c>
      <c r="J47">
        <v>41</v>
      </c>
      <c r="K47">
        <v>39</v>
      </c>
      <c r="L47">
        <v>48</v>
      </c>
      <c r="M47">
        <v>50</v>
      </c>
      <c r="N47">
        <v>54</v>
      </c>
      <c r="O47">
        <v>67</v>
      </c>
      <c r="P47">
        <v>76</v>
      </c>
      <c r="Q47">
        <v>102</v>
      </c>
      <c r="R47">
        <v>108</v>
      </c>
      <c r="S47">
        <v>85</v>
      </c>
      <c r="T47">
        <v>71</v>
      </c>
      <c r="U47">
        <v>775</v>
      </c>
      <c r="V47">
        <v>108</v>
      </c>
      <c r="W47">
        <v>50</v>
      </c>
    </row>
    <row r="48" spans="1:23" x14ac:dyDescent="0.3">
      <c r="A48">
        <v>47</v>
      </c>
      <c r="B48" t="s">
        <v>81</v>
      </c>
      <c r="C48" t="s">
        <v>67</v>
      </c>
      <c r="D48">
        <v>45.483554060000003</v>
      </c>
      <c r="E48">
        <v>-75.501050579999998</v>
      </c>
      <c r="F48">
        <v>382890.80900000001</v>
      </c>
      <c r="G48">
        <v>5038666.4529999997</v>
      </c>
      <c r="H48" t="s">
        <v>25</v>
      </c>
      <c r="I48">
        <v>13</v>
      </c>
      <c r="J48">
        <v>17</v>
      </c>
      <c r="K48">
        <v>23</v>
      </c>
      <c r="L48">
        <v>16</v>
      </c>
      <c r="M48">
        <v>19</v>
      </c>
      <c r="N48">
        <v>17</v>
      </c>
      <c r="O48">
        <v>24</v>
      </c>
      <c r="P48">
        <v>24</v>
      </c>
      <c r="Q48">
        <v>22</v>
      </c>
      <c r="R48">
        <v>25</v>
      </c>
      <c r="S48">
        <v>13</v>
      </c>
      <c r="T48">
        <v>11</v>
      </c>
      <c r="U48">
        <v>224</v>
      </c>
      <c r="V48">
        <v>25</v>
      </c>
      <c r="W48">
        <v>51</v>
      </c>
    </row>
    <row r="49" spans="1:23" x14ac:dyDescent="0.3">
      <c r="A49">
        <v>48</v>
      </c>
      <c r="B49" t="s">
        <v>82</v>
      </c>
      <c r="C49" t="s">
        <v>68</v>
      </c>
      <c r="D49">
        <v>45.378403599999999</v>
      </c>
      <c r="E49">
        <v>-75.669458649999996</v>
      </c>
      <c r="F49">
        <v>369846.55129999999</v>
      </c>
      <c r="G49">
        <v>5026831.3109999998</v>
      </c>
      <c r="H49" t="s">
        <v>25</v>
      </c>
      <c r="I49">
        <v>57</v>
      </c>
      <c r="J49">
        <v>93</v>
      </c>
      <c r="K49">
        <v>57</v>
      </c>
      <c r="L49">
        <v>92</v>
      </c>
      <c r="M49">
        <v>72</v>
      </c>
      <c r="N49">
        <v>93</v>
      </c>
      <c r="O49">
        <v>122</v>
      </c>
      <c r="P49">
        <v>131</v>
      </c>
      <c r="Q49">
        <v>119</v>
      </c>
      <c r="R49">
        <v>102</v>
      </c>
      <c r="S49">
        <v>64</v>
      </c>
      <c r="T49">
        <v>38</v>
      </c>
      <c r="U49">
        <v>1040</v>
      </c>
      <c r="V49">
        <v>131</v>
      </c>
      <c r="W49">
        <v>52</v>
      </c>
    </row>
    <row r="50" spans="1:23" x14ac:dyDescent="0.3">
      <c r="A50">
        <v>49</v>
      </c>
      <c r="B50" t="s">
        <v>83</v>
      </c>
      <c r="C50" t="s">
        <v>68</v>
      </c>
      <c r="D50">
        <v>45.45833915</v>
      </c>
      <c r="E50">
        <v>-75.486379510000006</v>
      </c>
      <c r="F50">
        <v>384073.03100000002</v>
      </c>
      <c r="G50">
        <v>5035878.6940000001</v>
      </c>
      <c r="H50" t="s">
        <v>29</v>
      </c>
      <c r="I50">
        <v>27</v>
      </c>
      <c r="J50">
        <v>31</v>
      </c>
      <c r="K50">
        <v>38</v>
      </c>
      <c r="L50">
        <v>43</v>
      </c>
      <c r="M50">
        <v>54</v>
      </c>
      <c r="N50">
        <v>49</v>
      </c>
      <c r="O50">
        <v>60</v>
      </c>
      <c r="P50">
        <v>40</v>
      </c>
      <c r="Q50">
        <v>57</v>
      </c>
      <c r="R50">
        <v>64</v>
      </c>
      <c r="S50">
        <v>52</v>
      </c>
      <c r="T50">
        <v>39</v>
      </c>
      <c r="U50">
        <v>554</v>
      </c>
      <c r="V50">
        <v>64</v>
      </c>
      <c r="W50">
        <v>53</v>
      </c>
    </row>
    <row r="51" spans="1:23" x14ac:dyDescent="0.3">
      <c r="A51">
        <v>50</v>
      </c>
      <c r="B51" t="s">
        <v>84</v>
      </c>
      <c r="C51" t="s">
        <v>68</v>
      </c>
      <c r="D51">
        <v>45.340613019999999</v>
      </c>
      <c r="E51">
        <v>-75.578239330000002</v>
      </c>
      <c r="F51">
        <v>377038.75890000002</v>
      </c>
      <c r="G51">
        <v>5022709.5010000002</v>
      </c>
      <c r="H51" t="s">
        <v>29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  <c r="P51">
        <v>2</v>
      </c>
      <c r="Q51">
        <v>7</v>
      </c>
      <c r="R51">
        <v>3</v>
      </c>
      <c r="S51">
        <v>9</v>
      </c>
      <c r="T51">
        <v>7</v>
      </c>
      <c r="U51">
        <v>36</v>
      </c>
      <c r="V51">
        <v>9</v>
      </c>
      <c r="W51">
        <v>54</v>
      </c>
    </row>
    <row r="52" spans="1:23" x14ac:dyDescent="0.3">
      <c r="A52">
        <v>51</v>
      </c>
      <c r="B52" t="s">
        <v>85</v>
      </c>
      <c r="C52" t="s">
        <v>67</v>
      </c>
      <c r="D52">
        <v>45.417535000000001</v>
      </c>
      <c r="E52">
        <v>-75.703944000000007</v>
      </c>
      <c r="F52">
        <v>367102.70299999998</v>
      </c>
      <c r="G52">
        <v>5031152.5750000002</v>
      </c>
      <c r="H52" t="s">
        <v>27</v>
      </c>
      <c r="I52">
        <v>6</v>
      </c>
      <c r="J52">
        <v>1</v>
      </c>
      <c r="K52">
        <v>21</v>
      </c>
      <c r="L52">
        <v>33</v>
      </c>
      <c r="M52">
        <v>37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98</v>
      </c>
      <c r="V52">
        <v>37</v>
      </c>
      <c r="W52">
        <v>55</v>
      </c>
    </row>
    <row r="53" spans="1:23" x14ac:dyDescent="0.3">
      <c r="A53">
        <v>52</v>
      </c>
      <c r="B53" t="s">
        <v>86</v>
      </c>
      <c r="C53" t="s">
        <v>87</v>
      </c>
      <c r="D53">
        <v>45.382220400000001</v>
      </c>
      <c r="E53">
        <v>-75.634221139999994</v>
      </c>
      <c r="F53">
        <v>372601.72690000001</v>
      </c>
      <c r="G53">
        <v>5027284.5439999998</v>
      </c>
      <c r="H53" t="s">
        <v>31</v>
      </c>
      <c r="I53">
        <v>79</v>
      </c>
      <c r="J53">
        <v>110</v>
      </c>
      <c r="K53">
        <v>149</v>
      </c>
      <c r="L53">
        <v>145</v>
      </c>
      <c r="M53">
        <v>157</v>
      </c>
      <c r="N53">
        <v>147</v>
      </c>
      <c r="O53">
        <v>170</v>
      </c>
      <c r="P53">
        <v>219</v>
      </c>
      <c r="Q53">
        <v>179</v>
      </c>
      <c r="R53">
        <v>208</v>
      </c>
      <c r="S53">
        <v>154</v>
      </c>
      <c r="T53">
        <v>131</v>
      </c>
      <c r="U53">
        <v>1848</v>
      </c>
      <c r="V53">
        <v>219</v>
      </c>
      <c r="W53">
        <v>56</v>
      </c>
    </row>
    <row r="54" spans="1:23" x14ac:dyDescent="0.3">
      <c r="A54">
        <v>53</v>
      </c>
      <c r="B54" t="s">
        <v>33</v>
      </c>
      <c r="C54" t="s">
        <v>87</v>
      </c>
      <c r="D54">
        <v>45.353631040000003</v>
      </c>
      <c r="E54">
        <v>-75.647330659999994</v>
      </c>
      <c r="F54">
        <v>371608.73100000003</v>
      </c>
      <c r="G54">
        <v>5024096.5140000004</v>
      </c>
      <c r="H54" t="s">
        <v>29</v>
      </c>
      <c r="I54">
        <v>4</v>
      </c>
      <c r="J54">
        <v>3</v>
      </c>
      <c r="K54">
        <v>7</v>
      </c>
      <c r="L54">
        <v>5</v>
      </c>
      <c r="M54">
        <v>7</v>
      </c>
      <c r="N54">
        <v>9</v>
      </c>
      <c r="O54">
        <v>12</v>
      </c>
      <c r="P54">
        <v>17</v>
      </c>
      <c r="Q54">
        <v>19</v>
      </c>
      <c r="R54">
        <v>21</v>
      </c>
      <c r="S54">
        <v>14</v>
      </c>
      <c r="T54">
        <v>11</v>
      </c>
      <c r="U54">
        <v>129</v>
      </c>
      <c r="V54">
        <v>21</v>
      </c>
      <c r="W54">
        <v>57</v>
      </c>
    </row>
    <row r="55" spans="1:23" x14ac:dyDescent="0.3">
      <c r="A55">
        <v>54</v>
      </c>
      <c r="B55" t="s">
        <v>88</v>
      </c>
      <c r="C55" t="s">
        <v>87</v>
      </c>
      <c r="D55">
        <v>45.410593660000004</v>
      </c>
      <c r="E55">
        <v>-75.689464330000007</v>
      </c>
      <c r="F55">
        <v>368243.71100000001</v>
      </c>
      <c r="G55">
        <v>5030392.5640000002</v>
      </c>
      <c r="H55" t="s">
        <v>27</v>
      </c>
      <c r="I55">
        <v>2</v>
      </c>
      <c r="J55">
        <v>8</v>
      </c>
      <c r="K55">
        <v>2</v>
      </c>
      <c r="L55">
        <v>17</v>
      </c>
      <c r="M55">
        <v>24</v>
      </c>
      <c r="N55">
        <v>37</v>
      </c>
      <c r="O55">
        <v>26</v>
      </c>
      <c r="P55">
        <v>23</v>
      </c>
      <c r="Q55">
        <v>33</v>
      </c>
      <c r="R55">
        <v>17</v>
      </c>
      <c r="S55">
        <v>22</v>
      </c>
      <c r="T55">
        <v>17</v>
      </c>
      <c r="U55">
        <v>228</v>
      </c>
      <c r="V55">
        <v>37</v>
      </c>
      <c r="W55">
        <v>58</v>
      </c>
    </row>
    <row r="56" spans="1:23" x14ac:dyDescent="0.3">
      <c r="A56">
        <v>55</v>
      </c>
      <c r="B56" t="s">
        <v>89</v>
      </c>
      <c r="C56" t="s">
        <v>87</v>
      </c>
      <c r="D56">
        <v>45.371820329999998</v>
      </c>
      <c r="E56">
        <v>-75.767003360000004</v>
      </c>
      <c r="F56">
        <v>362213.68599999999</v>
      </c>
      <c r="G56">
        <v>5026025.53</v>
      </c>
      <c r="H56" t="s">
        <v>25</v>
      </c>
      <c r="I56">
        <v>20</v>
      </c>
      <c r="J56">
        <v>30</v>
      </c>
      <c r="K56">
        <v>30</v>
      </c>
      <c r="L56">
        <v>42</v>
      </c>
      <c r="M56">
        <v>53</v>
      </c>
      <c r="N56">
        <v>78</v>
      </c>
      <c r="O56">
        <v>55</v>
      </c>
      <c r="P56">
        <v>0</v>
      </c>
      <c r="Q56">
        <v>0</v>
      </c>
      <c r="R56">
        <v>55</v>
      </c>
      <c r="S56">
        <v>47</v>
      </c>
      <c r="T56">
        <v>48</v>
      </c>
      <c r="U56">
        <v>458</v>
      </c>
      <c r="V56">
        <v>78</v>
      </c>
      <c r="W56">
        <v>59</v>
      </c>
    </row>
    <row r="57" spans="1:23" x14ac:dyDescent="0.3">
      <c r="A57">
        <v>56</v>
      </c>
      <c r="B57" t="s">
        <v>90</v>
      </c>
      <c r="C57" t="s">
        <v>87</v>
      </c>
      <c r="D57">
        <v>45.428093349999997</v>
      </c>
      <c r="E57">
        <v>-75.685290620000004</v>
      </c>
      <c r="F57">
        <v>368550.70520000003</v>
      </c>
      <c r="G57">
        <v>5032340.5820000004</v>
      </c>
      <c r="H57" t="s">
        <v>29</v>
      </c>
      <c r="I57">
        <v>30</v>
      </c>
      <c r="J57">
        <v>78</v>
      </c>
      <c r="K57">
        <v>30</v>
      </c>
      <c r="L57">
        <v>34</v>
      </c>
      <c r="M57">
        <v>99</v>
      </c>
      <c r="N57">
        <v>166</v>
      </c>
      <c r="O57">
        <v>233</v>
      </c>
      <c r="P57">
        <v>222</v>
      </c>
      <c r="Q57">
        <v>204</v>
      </c>
      <c r="R57">
        <v>160</v>
      </c>
      <c r="S57">
        <v>104</v>
      </c>
      <c r="T57">
        <v>109</v>
      </c>
      <c r="U57">
        <v>1469</v>
      </c>
      <c r="V57">
        <v>233</v>
      </c>
      <c r="W57">
        <v>60</v>
      </c>
    </row>
    <row r="58" spans="1:23" x14ac:dyDescent="0.3">
      <c r="A58">
        <v>57</v>
      </c>
      <c r="B58" t="s">
        <v>91</v>
      </c>
      <c r="C58" t="s">
        <v>87</v>
      </c>
      <c r="D58">
        <v>45.39990521</v>
      </c>
      <c r="E58">
        <v>-75.621586460000003</v>
      </c>
      <c r="F58">
        <v>373569.73310000001</v>
      </c>
      <c r="G58">
        <v>5029260.5449999999</v>
      </c>
      <c r="H58" t="s">
        <v>27</v>
      </c>
      <c r="I58">
        <v>101</v>
      </c>
      <c r="J58">
        <v>159</v>
      </c>
      <c r="K58">
        <v>192</v>
      </c>
      <c r="L58">
        <v>141</v>
      </c>
      <c r="M58">
        <v>195</v>
      </c>
      <c r="N58">
        <v>249</v>
      </c>
      <c r="O58">
        <v>219</v>
      </c>
      <c r="P58">
        <v>174</v>
      </c>
      <c r="Q58">
        <v>215</v>
      </c>
      <c r="R58">
        <v>231</v>
      </c>
      <c r="S58">
        <v>187</v>
      </c>
      <c r="T58">
        <v>204</v>
      </c>
      <c r="U58">
        <v>2267</v>
      </c>
      <c r="V58">
        <v>249</v>
      </c>
      <c r="W58">
        <v>61</v>
      </c>
    </row>
    <row r="59" spans="1:23" x14ac:dyDescent="0.3">
      <c r="A59">
        <v>58</v>
      </c>
      <c r="B59" t="s">
        <v>92</v>
      </c>
      <c r="C59" t="s">
        <v>93</v>
      </c>
      <c r="D59">
        <v>45.442660843266403</v>
      </c>
      <c r="E59">
        <v>-75.642104691847095</v>
      </c>
      <c r="F59">
        <v>371912.71399999998</v>
      </c>
      <c r="G59">
        <v>5033994.5930000003</v>
      </c>
      <c r="H59" t="s">
        <v>31</v>
      </c>
      <c r="I59">
        <v>51</v>
      </c>
      <c r="J59">
        <v>57</v>
      </c>
      <c r="K59">
        <v>45</v>
      </c>
      <c r="L59">
        <v>55</v>
      </c>
      <c r="M59">
        <v>98</v>
      </c>
      <c r="N59">
        <v>88</v>
      </c>
      <c r="O59">
        <v>85</v>
      </c>
      <c r="P59">
        <v>72</v>
      </c>
      <c r="Q59">
        <v>75</v>
      </c>
      <c r="R59">
        <v>42</v>
      </c>
      <c r="S59">
        <v>40</v>
      </c>
      <c r="T59">
        <v>54</v>
      </c>
      <c r="U59">
        <v>762</v>
      </c>
      <c r="V59">
        <v>98</v>
      </c>
      <c r="W59">
        <v>62</v>
      </c>
    </row>
    <row r="60" spans="1:23" x14ac:dyDescent="0.3">
      <c r="A60">
        <v>59</v>
      </c>
      <c r="B60" t="s">
        <v>94</v>
      </c>
      <c r="C60" t="s">
        <v>93</v>
      </c>
      <c r="D60">
        <v>45.347472622043803</v>
      </c>
      <c r="E60">
        <v>-75.661473570157099</v>
      </c>
      <c r="F60">
        <v>370507.72600000002</v>
      </c>
      <c r="G60">
        <v>5023400.5089999996</v>
      </c>
      <c r="H60" t="s">
        <v>25</v>
      </c>
      <c r="I60">
        <v>126</v>
      </c>
      <c r="J60">
        <v>127</v>
      </c>
      <c r="K60">
        <v>183</v>
      </c>
      <c r="L60">
        <v>118</v>
      </c>
      <c r="M60">
        <v>304</v>
      </c>
      <c r="N60">
        <v>345</v>
      </c>
      <c r="O60">
        <v>280</v>
      </c>
      <c r="P60">
        <v>324</v>
      </c>
      <c r="Q60">
        <v>74</v>
      </c>
      <c r="R60">
        <v>111</v>
      </c>
      <c r="S60">
        <v>184</v>
      </c>
      <c r="T60">
        <v>155</v>
      </c>
      <c r="U60">
        <v>2331</v>
      </c>
      <c r="V60">
        <v>345</v>
      </c>
      <c r="W60">
        <v>63</v>
      </c>
    </row>
    <row r="61" spans="1:23" x14ac:dyDescent="0.3">
      <c r="A61">
        <v>60</v>
      </c>
      <c r="B61" t="s">
        <v>95</v>
      </c>
      <c r="C61" t="s">
        <v>93</v>
      </c>
      <c r="D61">
        <v>45.380209180955397</v>
      </c>
      <c r="E61">
        <v>-75.644377504772606</v>
      </c>
      <c r="F61">
        <v>371808.7279</v>
      </c>
      <c r="G61">
        <v>5027052.5360000003</v>
      </c>
      <c r="H61" t="s">
        <v>31</v>
      </c>
      <c r="I61">
        <v>36</v>
      </c>
      <c r="J61">
        <v>25</v>
      </c>
      <c r="K61">
        <v>61</v>
      </c>
      <c r="L61">
        <v>73</v>
      </c>
      <c r="M61">
        <v>72</v>
      </c>
      <c r="N61">
        <v>105</v>
      </c>
      <c r="O61">
        <v>59</v>
      </c>
      <c r="P61">
        <v>63</v>
      </c>
      <c r="Q61">
        <v>74</v>
      </c>
      <c r="R61">
        <v>78</v>
      </c>
      <c r="S61">
        <v>84</v>
      </c>
      <c r="T61">
        <v>47</v>
      </c>
      <c r="U61">
        <v>777</v>
      </c>
      <c r="V61">
        <v>105</v>
      </c>
      <c r="W61">
        <v>64</v>
      </c>
    </row>
    <row r="62" spans="1:23" x14ac:dyDescent="0.3">
      <c r="A62">
        <v>61</v>
      </c>
      <c r="B62" t="s">
        <v>96</v>
      </c>
      <c r="C62" t="s">
        <v>93</v>
      </c>
      <c r="D62">
        <v>45.334545992007499</v>
      </c>
      <c r="E62">
        <v>-76.023282492516302</v>
      </c>
      <c r="F62">
        <v>342164.54710000003</v>
      </c>
      <c r="G62">
        <v>5021732.5049999999</v>
      </c>
      <c r="H62" t="s">
        <v>25</v>
      </c>
      <c r="I62">
        <v>8</v>
      </c>
      <c r="J62">
        <v>8</v>
      </c>
      <c r="K62">
        <v>10</v>
      </c>
      <c r="L62">
        <v>11</v>
      </c>
      <c r="M62">
        <v>13</v>
      </c>
      <c r="N62">
        <v>17</v>
      </c>
      <c r="O62">
        <v>28</v>
      </c>
      <c r="P62">
        <v>11</v>
      </c>
      <c r="Q62">
        <v>11</v>
      </c>
      <c r="R62">
        <v>13</v>
      </c>
      <c r="S62">
        <v>19</v>
      </c>
      <c r="T62">
        <v>17</v>
      </c>
      <c r="U62">
        <v>166</v>
      </c>
      <c r="V62">
        <v>28</v>
      </c>
      <c r="W62">
        <v>65</v>
      </c>
    </row>
    <row r="63" spans="1:23" x14ac:dyDescent="0.3">
      <c r="A63">
        <v>62</v>
      </c>
      <c r="B63" t="s">
        <v>97</v>
      </c>
      <c r="C63" t="s">
        <v>93</v>
      </c>
      <c r="D63">
        <v>45.484235594464003</v>
      </c>
      <c r="E63">
        <v>-75.520368639457601</v>
      </c>
      <c r="F63">
        <v>381379.73810000002</v>
      </c>
      <c r="G63">
        <v>5038723.5970000001</v>
      </c>
      <c r="H63" t="s">
        <v>25</v>
      </c>
      <c r="I63">
        <v>29</v>
      </c>
      <c r="J63">
        <v>30</v>
      </c>
      <c r="K63">
        <v>21</v>
      </c>
      <c r="L63">
        <v>30</v>
      </c>
      <c r="M63">
        <v>38</v>
      </c>
      <c r="N63">
        <v>34</v>
      </c>
      <c r="O63">
        <v>38</v>
      </c>
      <c r="P63">
        <v>29</v>
      </c>
      <c r="Q63">
        <v>40</v>
      </c>
      <c r="R63">
        <v>31</v>
      </c>
      <c r="S63">
        <v>26</v>
      </c>
      <c r="T63">
        <v>29</v>
      </c>
      <c r="U63">
        <v>375</v>
      </c>
      <c r="V63">
        <v>40</v>
      </c>
      <c r="W63">
        <v>66</v>
      </c>
    </row>
    <row r="64" spans="1:23" x14ac:dyDescent="0.3">
      <c r="A64">
        <v>63</v>
      </c>
      <c r="B64" t="s">
        <v>98</v>
      </c>
      <c r="C64" t="s">
        <v>93</v>
      </c>
      <c r="D64">
        <v>45.282436916058799</v>
      </c>
      <c r="E64">
        <v>-75.864943080589796</v>
      </c>
      <c r="F64">
        <v>354620.62599999999</v>
      </c>
      <c r="G64">
        <v>5016027.4380000001</v>
      </c>
      <c r="H64" t="s">
        <v>27</v>
      </c>
      <c r="I64">
        <v>28</v>
      </c>
      <c r="J64">
        <v>45</v>
      </c>
      <c r="K64">
        <v>53</v>
      </c>
      <c r="L64">
        <v>50</v>
      </c>
      <c r="M64">
        <v>41</v>
      </c>
      <c r="N64">
        <v>51</v>
      </c>
      <c r="O64">
        <v>55</v>
      </c>
      <c r="P64">
        <v>43</v>
      </c>
      <c r="Q64">
        <v>38</v>
      </c>
      <c r="R64">
        <v>40</v>
      </c>
      <c r="S64">
        <v>44</v>
      </c>
      <c r="T64">
        <v>28</v>
      </c>
      <c r="U64">
        <v>516</v>
      </c>
      <c r="V64">
        <v>55</v>
      </c>
      <c r="W64">
        <v>67</v>
      </c>
    </row>
    <row r="65" spans="1:23" x14ac:dyDescent="0.3">
      <c r="A65">
        <v>64</v>
      </c>
      <c r="B65" t="s">
        <v>39</v>
      </c>
      <c r="C65" t="s">
        <v>93</v>
      </c>
      <c r="D65">
        <v>45.389300307847897</v>
      </c>
      <c r="E65">
        <v>-75.726740586830701</v>
      </c>
      <c r="F65">
        <v>365348.69890000002</v>
      </c>
      <c r="G65">
        <v>5027997.5480000004</v>
      </c>
      <c r="H65" t="s">
        <v>31</v>
      </c>
      <c r="I65">
        <v>18</v>
      </c>
      <c r="J65">
        <v>20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40</v>
      </c>
      <c r="S65">
        <v>60</v>
      </c>
      <c r="T65">
        <v>61</v>
      </c>
      <c r="U65">
        <v>199</v>
      </c>
      <c r="V65">
        <v>61</v>
      </c>
      <c r="W65">
        <v>68</v>
      </c>
    </row>
    <row r="66" spans="1:23" x14ac:dyDescent="0.3">
      <c r="A66">
        <v>65</v>
      </c>
      <c r="B66" t="s">
        <v>99</v>
      </c>
      <c r="C66" t="s">
        <v>100</v>
      </c>
      <c r="D66">
        <v>45.286509658547899</v>
      </c>
      <c r="E66">
        <v>-75.603923329560502</v>
      </c>
      <c r="F66">
        <v>375092.75219999999</v>
      </c>
      <c r="G66">
        <v>5016674.46</v>
      </c>
      <c r="H66" t="s">
        <v>27</v>
      </c>
      <c r="I66">
        <v>0</v>
      </c>
      <c r="J66">
        <v>0</v>
      </c>
      <c r="K66">
        <v>0</v>
      </c>
      <c r="L66">
        <v>1</v>
      </c>
      <c r="M66">
        <v>33</v>
      </c>
      <c r="N66">
        <v>29</v>
      </c>
      <c r="O66">
        <v>43</v>
      </c>
      <c r="P66">
        <v>38</v>
      </c>
      <c r="Q66">
        <v>33</v>
      </c>
      <c r="R66">
        <v>51</v>
      </c>
      <c r="S66">
        <v>24</v>
      </c>
      <c r="T66">
        <v>24</v>
      </c>
      <c r="U66">
        <v>276</v>
      </c>
      <c r="V66">
        <v>51</v>
      </c>
      <c r="W66">
        <v>69</v>
      </c>
    </row>
    <row r="67" spans="1:23" x14ac:dyDescent="0.3">
      <c r="A67">
        <v>66</v>
      </c>
      <c r="B67" t="s">
        <v>101</v>
      </c>
      <c r="C67" t="s">
        <v>100</v>
      </c>
      <c r="D67">
        <v>45.388828413727502</v>
      </c>
      <c r="E67">
        <v>-75.677234523433796</v>
      </c>
      <c r="F67">
        <v>369225.71590000001</v>
      </c>
      <c r="G67">
        <v>5027983.5460000001</v>
      </c>
      <c r="H67" t="s">
        <v>29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28</v>
      </c>
      <c r="P67">
        <v>41</v>
      </c>
      <c r="Q67">
        <v>37</v>
      </c>
      <c r="R67">
        <v>31</v>
      </c>
      <c r="S67">
        <v>15</v>
      </c>
      <c r="T67">
        <v>17</v>
      </c>
      <c r="U67">
        <v>173</v>
      </c>
      <c r="V67">
        <v>41</v>
      </c>
      <c r="W67">
        <v>70</v>
      </c>
    </row>
    <row r="68" spans="1:23" x14ac:dyDescent="0.3">
      <c r="A68">
        <v>67</v>
      </c>
      <c r="B68" t="s">
        <v>102</v>
      </c>
      <c r="C68" t="s">
        <v>100</v>
      </c>
      <c r="D68">
        <v>45.3575673633175</v>
      </c>
      <c r="E68">
        <v>-75.637073262685604</v>
      </c>
      <c r="F68">
        <v>372407.73469999997</v>
      </c>
      <c r="G68">
        <v>5024542.5089999996</v>
      </c>
      <c r="H68" t="s">
        <v>31</v>
      </c>
      <c r="I68">
        <v>0</v>
      </c>
      <c r="J68">
        <v>0</v>
      </c>
      <c r="K68">
        <v>0</v>
      </c>
      <c r="L68">
        <v>7</v>
      </c>
      <c r="M68">
        <v>110</v>
      </c>
      <c r="N68">
        <v>115</v>
      </c>
      <c r="O68">
        <v>146</v>
      </c>
      <c r="P68">
        <v>117</v>
      </c>
      <c r="Q68">
        <v>108</v>
      </c>
      <c r="R68">
        <v>114</v>
      </c>
      <c r="S68">
        <v>85</v>
      </c>
      <c r="T68">
        <v>70</v>
      </c>
      <c r="U68">
        <v>872</v>
      </c>
      <c r="V68">
        <v>146</v>
      </c>
      <c r="W68">
        <v>71</v>
      </c>
    </row>
    <row r="69" spans="1:23" x14ac:dyDescent="0.3">
      <c r="A69">
        <v>68</v>
      </c>
      <c r="B69" t="s">
        <v>103</v>
      </c>
      <c r="C69" t="s">
        <v>100</v>
      </c>
      <c r="D69">
        <v>45.386667026337697</v>
      </c>
      <c r="E69">
        <v>-75.732574138210097</v>
      </c>
      <c r="F69">
        <v>364894.70380000002</v>
      </c>
      <c r="G69">
        <v>5027700.5439999998</v>
      </c>
      <c r="H69" t="s">
        <v>31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</v>
      </c>
      <c r="P69">
        <v>44</v>
      </c>
      <c r="Q69">
        <v>53</v>
      </c>
      <c r="R69">
        <v>43</v>
      </c>
      <c r="S69">
        <v>27</v>
      </c>
      <c r="T69">
        <v>29</v>
      </c>
      <c r="U69">
        <v>202</v>
      </c>
      <c r="V69">
        <v>53</v>
      </c>
      <c r="W69">
        <v>72</v>
      </c>
    </row>
    <row r="70" spans="1:23" x14ac:dyDescent="0.3">
      <c r="A70">
        <v>69</v>
      </c>
      <c r="B70" t="s">
        <v>104</v>
      </c>
      <c r="C70" t="s">
        <v>100</v>
      </c>
      <c r="D70">
        <v>45.370873556483801</v>
      </c>
      <c r="E70">
        <v>-75.768811535427204</v>
      </c>
      <c r="F70">
        <v>362073.01209999999</v>
      </c>
      <c r="G70">
        <v>5025919.0290000001</v>
      </c>
      <c r="H70" t="s">
        <v>31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15</v>
      </c>
      <c r="T70">
        <v>14</v>
      </c>
      <c r="U70">
        <v>30</v>
      </c>
      <c r="V70">
        <v>15</v>
      </c>
      <c r="W70">
        <v>73</v>
      </c>
    </row>
    <row r="71" spans="1:23" x14ac:dyDescent="0.3">
      <c r="A71">
        <v>70</v>
      </c>
      <c r="B71" t="s">
        <v>105</v>
      </c>
      <c r="C71" t="s">
        <v>100</v>
      </c>
      <c r="D71">
        <v>45.370088577965198</v>
      </c>
      <c r="E71">
        <v>-75.770587686778399</v>
      </c>
      <c r="F71">
        <v>361934.679</v>
      </c>
      <c r="G71">
        <v>5025830.534</v>
      </c>
      <c r="H71" t="s">
        <v>25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</v>
      </c>
      <c r="R71">
        <v>51</v>
      </c>
      <c r="S71">
        <v>33</v>
      </c>
      <c r="T71">
        <v>27</v>
      </c>
      <c r="U71">
        <v>117</v>
      </c>
      <c r="V71">
        <v>51</v>
      </c>
      <c r="W71">
        <v>74</v>
      </c>
    </row>
    <row r="72" spans="1:23" x14ac:dyDescent="0.3">
      <c r="A72">
        <v>71</v>
      </c>
      <c r="B72" t="s">
        <v>106</v>
      </c>
      <c r="C72" t="s">
        <v>100</v>
      </c>
      <c r="D72">
        <v>45.293178063759598</v>
      </c>
      <c r="E72">
        <v>-75.972058274162507</v>
      </c>
      <c r="F72">
        <v>346209.55570000003</v>
      </c>
      <c r="G72">
        <v>5017160.4570000004</v>
      </c>
      <c r="H72" t="s">
        <v>27</v>
      </c>
      <c r="I72">
        <v>0</v>
      </c>
      <c r="J72">
        <v>0</v>
      </c>
      <c r="K72">
        <v>0</v>
      </c>
      <c r="L72">
        <v>0</v>
      </c>
      <c r="M72">
        <v>3</v>
      </c>
      <c r="N72">
        <v>20</v>
      </c>
      <c r="O72">
        <v>13</v>
      </c>
      <c r="P72">
        <v>13</v>
      </c>
      <c r="Q72">
        <v>7</v>
      </c>
      <c r="R72">
        <v>7</v>
      </c>
      <c r="S72">
        <v>30</v>
      </c>
      <c r="T72">
        <v>24</v>
      </c>
      <c r="U72">
        <v>117</v>
      </c>
      <c r="V72">
        <v>30</v>
      </c>
      <c r="W72">
        <v>75</v>
      </c>
    </row>
    <row r="73" spans="1:23" x14ac:dyDescent="0.3">
      <c r="A73">
        <v>72</v>
      </c>
      <c r="B73" t="s">
        <v>107</v>
      </c>
      <c r="C73" t="s">
        <v>100</v>
      </c>
      <c r="D73">
        <v>45.373360606757402</v>
      </c>
      <c r="E73">
        <v>-75.624205319390597</v>
      </c>
      <c r="F73">
        <v>373396.80709999998</v>
      </c>
      <c r="G73">
        <v>5026308.46</v>
      </c>
      <c r="H73" t="s">
        <v>29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39</v>
      </c>
      <c r="P73">
        <v>47</v>
      </c>
      <c r="Q73">
        <v>42</v>
      </c>
      <c r="R73">
        <v>43</v>
      </c>
      <c r="S73">
        <v>27</v>
      </c>
      <c r="T73">
        <v>31</v>
      </c>
      <c r="U73">
        <v>229</v>
      </c>
      <c r="V73">
        <v>47</v>
      </c>
      <c r="W73">
        <v>76</v>
      </c>
    </row>
    <row r="74" spans="1:23" x14ac:dyDescent="0.3">
      <c r="A74">
        <v>73</v>
      </c>
      <c r="B74" t="s">
        <v>47</v>
      </c>
      <c r="C74" t="s">
        <v>100</v>
      </c>
      <c r="D74">
        <v>45.369472357714201</v>
      </c>
      <c r="E74">
        <v>-75.622077437359494</v>
      </c>
      <c r="F74">
        <v>373568.18599999999</v>
      </c>
      <c r="G74">
        <v>5025878.1830000002</v>
      </c>
      <c r="H74" t="s">
        <v>29</v>
      </c>
      <c r="I74">
        <v>0</v>
      </c>
      <c r="J74">
        <v>0</v>
      </c>
      <c r="K74">
        <v>0</v>
      </c>
      <c r="L74">
        <v>6</v>
      </c>
      <c r="M74">
        <v>52</v>
      </c>
      <c r="N74">
        <v>62</v>
      </c>
      <c r="O74">
        <v>72</v>
      </c>
      <c r="P74">
        <v>57</v>
      </c>
      <c r="Q74">
        <v>49</v>
      </c>
      <c r="R74">
        <v>55</v>
      </c>
      <c r="S74">
        <v>22</v>
      </c>
      <c r="T74">
        <v>40</v>
      </c>
      <c r="U74">
        <v>415</v>
      </c>
      <c r="V74">
        <v>72</v>
      </c>
      <c r="W74">
        <v>77</v>
      </c>
    </row>
    <row r="75" spans="1:23" x14ac:dyDescent="0.3">
      <c r="A75">
        <v>74</v>
      </c>
      <c r="B75" t="s">
        <v>108</v>
      </c>
      <c r="C75" t="s">
        <v>100</v>
      </c>
      <c r="D75">
        <v>45.400345138898203</v>
      </c>
      <c r="E75">
        <v>-75.634416985938302</v>
      </c>
      <c r="F75">
        <v>372564.72489999997</v>
      </c>
      <c r="G75">
        <v>5029298.5480000004</v>
      </c>
      <c r="H75" t="s">
        <v>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9</v>
      </c>
      <c r="Q75">
        <v>15</v>
      </c>
      <c r="R75">
        <v>9</v>
      </c>
      <c r="S75">
        <v>15</v>
      </c>
      <c r="T75">
        <v>4</v>
      </c>
      <c r="U75">
        <v>58</v>
      </c>
      <c r="V75">
        <v>15</v>
      </c>
      <c r="W75">
        <v>78</v>
      </c>
    </row>
    <row r="76" spans="1:23" x14ac:dyDescent="0.3">
      <c r="A76">
        <v>75</v>
      </c>
      <c r="B76" t="s">
        <v>109</v>
      </c>
      <c r="C76" t="s">
        <v>100</v>
      </c>
      <c r="D76">
        <v>45.349387934811404</v>
      </c>
      <c r="E76">
        <v>-75.818072929898605</v>
      </c>
      <c r="F76">
        <v>358234.65629999997</v>
      </c>
      <c r="G76">
        <v>5023497.5180000002</v>
      </c>
      <c r="H76" t="s">
        <v>25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21</v>
      </c>
      <c r="R76">
        <v>148</v>
      </c>
      <c r="S76">
        <v>116</v>
      </c>
      <c r="T76">
        <v>82</v>
      </c>
      <c r="U76">
        <v>367</v>
      </c>
      <c r="V76">
        <v>148</v>
      </c>
      <c r="W76">
        <v>79</v>
      </c>
    </row>
    <row r="77" spans="1:23" x14ac:dyDescent="0.3">
      <c r="A77">
        <v>76</v>
      </c>
      <c r="B77" t="s">
        <v>110</v>
      </c>
      <c r="C77" t="s">
        <v>100</v>
      </c>
      <c r="D77">
        <v>45.472338934017202</v>
      </c>
      <c r="E77">
        <v>-75.547957507267498</v>
      </c>
      <c r="F77">
        <v>379238.72859999997</v>
      </c>
      <c r="G77">
        <v>5037375.5980000002</v>
      </c>
      <c r="H77" t="s">
        <v>29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27</v>
      </c>
      <c r="T77">
        <v>26</v>
      </c>
      <c r="U77">
        <v>56</v>
      </c>
      <c r="V77">
        <v>27</v>
      </c>
      <c r="W77">
        <v>80</v>
      </c>
    </row>
    <row r="78" spans="1:23" x14ac:dyDescent="0.3">
      <c r="A78">
        <v>77</v>
      </c>
      <c r="B78" t="s">
        <v>111</v>
      </c>
      <c r="C78" t="s">
        <v>100</v>
      </c>
      <c r="D78">
        <v>45.292605406455699</v>
      </c>
      <c r="E78">
        <v>-75.894514880506705</v>
      </c>
      <c r="F78">
        <v>352292.21350000001</v>
      </c>
      <c r="G78">
        <v>5017139.5769999996</v>
      </c>
      <c r="H78" t="s">
        <v>29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12</v>
      </c>
      <c r="T78">
        <v>65</v>
      </c>
      <c r="U78">
        <v>77</v>
      </c>
      <c r="V78">
        <v>65</v>
      </c>
      <c r="W78">
        <v>81</v>
      </c>
    </row>
    <row r="79" spans="1:23" x14ac:dyDescent="0.3">
      <c r="A79">
        <v>78</v>
      </c>
      <c r="B79" t="s">
        <v>112</v>
      </c>
      <c r="C79" t="s">
        <v>100</v>
      </c>
      <c r="D79">
        <v>45.4226201559364</v>
      </c>
      <c r="E79">
        <v>-75.661315097559395</v>
      </c>
      <c r="F79">
        <v>370433.12190000003</v>
      </c>
      <c r="G79">
        <v>5031751.6370000001</v>
      </c>
      <c r="H79" t="s">
        <v>27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19</v>
      </c>
      <c r="R79">
        <v>201</v>
      </c>
      <c r="S79">
        <v>96</v>
      </c>
      <c r="T79">
        <v>88</v>
      </c>
      <c r="U79">
        <v>404</v>
      </c>
      <c r="V79">
        <v>201</v>
      </c>
      <c r="W79">
        <v>82</v>
      </c>
    </row>
    <row r="80" spans="1:23" x14ac:dyDescent="0.3">
      <c r="A80">
        <v>79</v>
      </c>
      <c r="B80" t="s">
        <v>113</v>
      </c>
      <c r="C80" t="s">
        <v>100</v>
      </c>
      <c r="D80">
        <v>45.4193506641287</v>
      </c>
      <c r="E80">
        <v>-75.707598428611306</v>
      </c>
      <c r="F80">
        <v>366814.70110000001</v>
      </c>
      <c r="G80">
        <v>5031351.5769999996</v>
      </c>
      <c r="H80" t="s">
        <v>27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23</v>
      </c>
      <c r="U80">
        <v>23</v>
      </c>
      <c r="V80">
        <v>23</v>
      </c>
      <c r="W80">
        <v>84</v>
      </c>
    </row>
    <row r="81" spans="1:23" x14ac:dyDescent="0.3">
      <c r="A81">
        <v>80</v>
      </c>
      <c r="B81" t="s">
        <v>114</v>
      </c>
      <c r="C81" t="s">
        <v>100</v>
      </c>
      <c r="D81">
        <v>45.430321018114398</v>
      </c>
      <c r="E81">
        <v>-75.515716630314103</v>
      </c>
      <c r="F81">
        <v>381816.7611</v>
      </c>
      <c r="G81">
        <v>5032736.5489999996</v>
      </c>
      <c r="H81" t="s">
        <v>27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8</v>
      </c>
      <c r="U81">
        <v>11</v>
      </c>
      <c r="V81">
        <v>8</v>
      </c>
      <c r="W81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5E2D-D507-4249-99FC-849236121782}">
  <dimension ref="A1:W83"/>
  <sheetViews>
    <sheetView tabSelected="1" topLeftCell="A15" workbookViewId="0">
      <selection activeCell="E82" sqref="E82"/>
    </sheetView>
  </sheetViews>
  <sheetFormatPr defaultRowHeight="14.4" x14ac:dyDescent="0.3"/>
  <cols>
    <col min="2" max="2" width="45.6640625" customWidth="1"/>
    <col min="3" max="3" width="18" customWidth="1"/>
    <col min="4" max="4" width="23.77734375" customWidth="1"/>
    <col min="5" max="5" width="14.88671875" style="3" bestFit="1" customWidth="1"/>
  </cols>
  <sheetData>
    <row r="1" spans="1:23" ht="16.2" thickBot="1" x14ac:dyDescent="0.35">
      <c r="A1" s="1"/>
      <c r="B1" s="1" t="s">
        <v>117</v>
      </c>
      <c r="C1" s="1" t="s">
        <v>115</v>
      </c>
      <c r="D1" s="1" t="s">
        <v>116</v>
      </c>
      <c r="E1" s="4" t="s">
        <v>118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20</v>
      </c>
      <c r="V1" s="1" t="s">
        <v>21</v>
      </c>
      <c r="W1" s="1" t="s">
        <v>22</v>
      </c>
    </row>
    <row r="2" spans="1:23" x14ac:dyDescent="0.3">
      <c r="B2" t="s">
        <v>40</v>
      </c>
      <c r="C2" s="2">
        <v>2011</v>
      </c>
      <c r="D2" s="5">
        <v>3997</v>
      </c>
      <c r="E2" s="8">
        <f>(D2*325)</f>
        <v>1299025</v>
      </c>
      <c r="U2">
        <v>596</v>
      </c>
      <c r="V2">
        <v>69</v>
      </c>
      <c r="W2">
        <v>1</v>
      </c>
    </row>
    <row r="3" spans="1:23" x14ac:dyDescent="0.3">
      <c r="B3" t="s">
        <v>56</v>
      </c>
      <c r="C3" s="2">
        <v>2012</v>
      </c>
      <c r="D3" s="5">
        <v>2707</v>
      </c>
      <c r="E3" s="8">
        <f t="shared" ref="E3:E66" si="0">(D3*325)</f>
        <v>879775</v>
      </c>
      <c r="U3">
        <v>377</v>
      </c>
      <c r="V3">
        <v>47</v>
      </c>
      <c r="W3">
        <v>2</v>
      </c>
    </row>
    <row r="4" spans="1:23" x14ac:dyDescent="0.3">
      <c r="B4" t="s">
        <v>94</v>
      </c>
      <c r="C4" s="2">
        <v>2021</v>
      </c>
      <c r="D4" s="5">
        <v>2331</v>
      </c>
      <c r="E4" s="8">
        <f t="shared" si="0"/>
        <v>757575</v>
      </c>
      <c r="U4">
        <v>449</v>
      </c>
      <c r="V4">
        <v>45</v>
      </c>
      <c r="W4">
        <v>3</v>
      </c>
    </row>
    <row r="5" spans="1:23" x14ac:dyDescent="0.3">
      <c r="B5" t="s">
        <v>91</v>
      </c>
      <c r="C5" s="2">
        <v>2020</v>
      </c>
      <c r="D5" s="5">
        <v>2267</v>
      </c>
      <c r="E5" s="8">
        <f t="shared" si="0"/>
        <v>736775</v>
      </c>
      <c r="U5">
        <v>304</v>
      </c>
      <c r="V5">
        <v>56</v>
      </c>
      <c r="W5">
        <v>4</v>
      </c>
    </row>
    <row r="6" spans="1:23" x14ac:dyDescent="0.3">
      <c r="B6" t="s">
        <v>86</v>
      </c>
      <c r="C6" s="2">
        <v>2020</v>
      </c>
      <c r="D6" s="5">
        <v>1848</v>
      </c>
      <c r="E6" s="8">
        <f t="shared" si="0"/>
        <v>600600</v>
      </c>
      <c r="U6">
        <v>350</v>
      </c>
      <c r="V6">
        <v>49</v>
      </c>
      <c r="W6">
        <v>5</v>
      </c>
    </row>
    <row r="7" spans="1:23" x14ac:dyDescent="0.3">
      <c r="B7" t="s">
        <v>74</v>
      </c>
      <c r="C7" s="2">
        <v>2018</v>
      </c>
      <c r="D7" s="5">
        <v>1712</v>
      </c>
      <c r="E7" s="8">
        <f t="shared" si="0"/>
        <v>556400</v>
      </c>
      <c r="U7">
        <v>321</v>
      </c>
      <c r="V7">
        <v>60</v>
      </c>
      <c r="W7">
        <v>6</v>
      </c>
    </row>
    <row r="8" spans="1:23" x14ac:dyDescent="0.3">
      <c r="B8" t="s">
        <v>30</v>
      </c>
      <c r="C8" s="2">
        <v>2017</v>
      </c>
      <c r="D8" s="5">
        <v>1567</v>
      </c>
      <c r="E8" s="8">
        <f t="shared" si="0"/>
        <v>509275</v>
      </c>
      <c r="U8">
        <v>729</v>
      </c>
      <c r="V8">
        <v>117</v>
      </c>
      <c r="W8">
        <v>7</v>
      </c>
    </row>
    <row r="9" spans="1:23" x14ac:dyDescent="0.3">
      <c r="B9" t="s">
        <v>90</v>
      </c>
      <c r="C9" s="2">
        <v>2020</v>
      </c>
      <c r="D9" s="5">
        <v>1469</v>
      </c>
      <c r="E9" s="8">
        <f t="shared" si="0"/>
        <v>477425</v>
      </c>
      <c r="U9">
        <v>202</v>
      </c>
      <c r="V9">
        <v>27</v>
      </c>
      <c r="W9">
        <v>8</v>
      </c>
    </row>
    <row r="10" spans="1:23" x14ac:dyDescent="0.3">
      <c r="B10" t="s">
        <v>49</v>
      </c>
      <c r="C10" s="2">
        <v>2010</v>
      </c>
      <c r="D10" s="5">
        <v>1419</v>
      </c>
      <c r="E10" s="8">
        <f t="shared" si="0"/>
        <v>461175</v>
      </c>
      <c r="U10">
        <v>401</v>
      </c>
      <c r="V10">
        <v>45</v>
      </c>
      <c r="W10">
        <v>9</v>
      </c>
    </row>
    <row r="11" spans="1:23" x14ac:dyDescent="0.3">
      <c r="B11" t="s">
        <v>82</v>
      </c>
      <c r="C11" s="2">
        <v>2017</v>
      </c>
      <c r="D11" s="5">
        <v>1040</v>
      </c>
      <c r="E11" s="8">
        <f t="shared" si="0"/>
        <v>338000</v>
      </c>
      <c r="U11">
        <v>380</v>
      </c>
      <c r="V11">
        <v>76</v>
      </c>
      <c r="W11">
        <v>10</v>
      </c>
    </row>
    <row r="12" spans="1:23" x14ac:dyDescent="0.3">
      <c r="B12" t="s">
        <v>64</v>
      </c>
      <c r="C12" s="2">
        <v>2016</v>
      </c>
      <c r="D12" s="5">
        <v>1001</v>
      </c>
      <c r="E12" s="8">
        <f t="shared" si="0"/>
        <v>325325</v>
      </c>
      <c r="U12">
        <v>11</v>
      </c>
      <c r="V12">
        <v>5</v>
      </c>
      <c r="W12">
        <v>11</v>
      </c>
    </row>
    <row r="13" spans="1:23" x14ac:dyDescent="0.3">
      <c r="B13" t="s">
        <v>69</v>
      </c>
      <c r="C13" s="2">
        <v>2017</v>
      </c>
      <c r="D13" s="5">
        <v>969</v>
      </c>
      <c r="E13" s="8">
        <f t="shared" si="0"/>
        <v>314925</v>
      </c>
      <c r="U13">
        <v>3997</v>
      </c>
      <c r="V13">
        <v>589</v>
      </c>
      <c r="W13">
        <v>12</v>
      </c>
    </row>
    <row r="14" spans="1:23" x14ac:dyDescent="0.3">
      <c r="B14" t="s">
        <v>102</v>
      </c>
      <c r="C14" s="2">
        <v>2022</v>
      </c>
      <c r="D14" s="5">
        <v>872</v>
      </c>
      <c r="E14" s="8">
        <f t="shared" si="0"/>
        <v>283400</v>
      </c>
      <c r="U14">
        <v>14</v>
      </c>
      <c r="V14">
        <v>7</v>
      </c>
      <c r="W14">
        <v>13</v>
      </c>
    </row>
    <row r="15" spans="1:23" x14ac:dyDescent="0.3">
      <c r="B15" t="s">
        <v>70</v>
      </c>
      <c r="C15" s="2">
        <v>2017</v>
      </c>
      <c r="D15" s="5">
        <v>857</v>
      </c>
      <c r="E15" s="8">
        <f t="shared" si="0"/>
        <v>278525</v>
      </c>
      <c r="U15">
        <v>469</v>
      </c>
      <c r="V15">
        <v>73</v>
      </c>
      <c r="W15">
        <v>15</v>
      </c>
    </row>
    <row r="16" spans="1:23" x14ac:dyDescent="0.3">
      <c r="B16" t="s">
        <v>60</v>
      </c>
      <c r="C16" s="2">
        <v>2001</v>
      </c>
      <c r="D16" s="5">
        <v>843</v>
      </c>
      <c r="E16" s="8">
        <f t="shared" si="0"/>
        <v>273975</v>
      </c>
      <c r="U16">
        <v>716</v>
      </c>
      <c r="V16">
        <v>96</v>
      </c>
      <c r="W16">
        <v>17</v>
      </c>
    </row>
    <row r="17" spans="2:23" x14ac:dyDescent="0.3">
      <c r="B17" t="s">
        <v>95</v>
      </c>
      <c r="C17" s="2">
        <v>2021</v>
      </c>
      <c r="D17" s="5">
        <v>777</v>
      </c>
      <c r="E17" s="8">
        <f t="shared" si="0"/>
        <v>252525</v>
      </c>
      <c r="U17">
        <v>265</v>
      </c>
      <c r="V17">
        <v>42</v>
      </c>
      <c r="W17">
        <v>19</v>
      </c>
    </row>
    <row r="18" spans="2:23" x14ac:dyDescent="0.3">
      <c r="B18" t="s">
        <v>80</v>
      </c>
      <c r="C18" s="2">
        <v>2017</v>
      </c>
      <c r="D18" s="5">
        <v>775</v>
      </c>
      <c r="E18" s="8">
        <f t="shared" si="0"/>
        <v>251875</v>
      </c>
      <c r="U18">
        <v>270</v>
      </c>
      <c r="V18">
        <v>36</v>
      </c>
      <c r="W18">
        <v>20</v>
      </c>
    </row>
    <row r="19" spans="2:23" x14ac:dyDescent="0.3">
      <c r="B19" t="s">
        <v>92</v>
      </c>
      <c r="C19" s="2">
        <v>2021</v>
      </c>
      <c r="D19" s="5">
        <v>762</v>
      </c>
      <c r="E19" s="8">
        <f t="shared" si="0"/>
        <v>247650</v>
      </c>
      <c r="U19">
        <v>152</v>
      </c>
      <c r="V19">
        <v>21</v>
      </c>
      <c r="W19">
        <v>21</v>
      </c>
    </row>
    <row r="20" spans="2:23" x14ac:dyDescent="0.3">
      <c r="B20" t="s">
        <v>72</v>
      </c>
      <c r="C20" s="2">
        <v>2017</v>
      </c>
      <c r="D20" s="5">
        <v>740</v>
      </c>
      <c r="E20" s="8">
        <f t="shared" si="0"/>
        <v>240500</v>
      </c>
      <c r="U20">
        <v>1419</v>
      </c>
      <c r="V20">
        <v>250</v>
      </c>
      <c r="W20">
        <v>22</v>
      </c>
    </row>
    <row r="21" spans="2:23" x14ac:dyDescent="0.3">
      <c r="B21" t="s">
        <v>34</v>
      </c>
      <c r="C21" s="2">
        <v>2008</v>
      </c>
      <c r="D21" s="5">
        <v>729</v>
      </c>
      <c r="E21" s="8">
        <f t="shared" si="0"/>
        <v>236925</v>
      </c>
      <c r="U21">
        <v>282</v>
      </c>
      <c r="V21">
        <v>61</v>
      </c>
      <c r="W21">
        <v>23</v>
      </c>
    </row>
    <row r="22" spans="2:23" x14ac:dyDescent="0.3">
      <c r="B22" t="s">
        <v>45</v>
      </c>
      <c r="C22" s="2">
        <v>2010</v>
      </c>
      <c r="D22" s="5">
        <v>716</v>
      </c>
      <c r="E22" s="8">
        <f t="shared" si="0"/>
        <v>232700</v>
      </c>
      <c r="U22">
        <v>232</v>
      </c>
      <c r="V22">
        <v>28</v>
      </c>
      <c r="W22">
        <v>24</v>
      </c>
    </row>
    <row r="23" spans="2:23" x14ac:dyDescent="0.3">
      <c r="B23" t="s">
        <v>59</v>
      </c>
      <c r="C23" s="2">
        <v>2001</v>
      </c>
      <c r="D23" s="5">
        <v>600</v>
      </c>
      <c r="E23" s="8">
        <f t="shared" si="0"/>
        <v>195000</v>
      </c>
      <c r="U23">
        <v>92</v>
      </c>
      <c r="V23">
        <v>42</v>
      </c>
      <c r="W23">
        <v>25</v>
      </c>
    </row>
    <row r="24" spans="2:23" x14ac:dyDescent="0.3">
      <c r="B24" t="s">
        <v>23</v>
      </c>
      <c r="C24" s="2">
        <v>2008</v>
      </c>
      <c r="D24" s="5">
        <v>596</v>
      </c>
      <c r="E24" s="8">
        <f t="shared" si="0"/>
        <v>193700</v>
      </c>
      <c r="U24">
        <v>29</v>
      </c>
      <c r="V24">
        <v>29</v>
      </c>
      <c r="W24">
        <v>26</v>
      </c>
    </row>
    <row r="25" spans="2:23" x14ac:dyDescent="0.3">
      <c r="B25" t="s">
        <v>83</v>
      </c>
      <c r="C25" s="2">
        <v>2017</v>
      </c>
      <c r="D25" s="5">
        <v>554</v>
      </c>
      <c r="E25" s="8">
        <f t="shared" si="0"/>
        <v>180050</v>
      </c>
      <c r="U25">
        <v>362</v>
      </c>
      <c r="V25">
        <v>55</v>
      </c>
      <c r="W25">
        <v>27</v>
      </c>
    </row>
    <row r="26" spans="2:23" x14ac:dyDescent="0.3">
      <c r="B26" t="s">
        <v>61</v>
      </c>
      <c r="C26" s="2">
        <v>2001</v>
      </c>
      <c r="D26" s="5">
        <v>534</v>
      </c>
      <c r="E26" s="8">
        <f t="shared" si="0"/>
        <v>173550</v>
      </c>
      <c r="U26">
        <v>2707</v>
      </c>
      <c r="V26">
        <v>593</v>
      </c>
      <c r="W26">
        <v>28</v>
      </c>
    </row>
    <row r="27" spans="2:23" x14ac:dyDescent="0.3">
      <c r="B27" t="s">
        <v>98</v>
      </c>
      <c r="C27" s="2">
        <v>2021</v>
      </c>
      <c r="D27" s="5">
        <v>516</v>
      </c>
      <c r="E27" s="8">
        <f t="shared" si="0"/>
        <v>167700</v>
      </c>
      <c r="U27">
        <v>482</v>
      </c>
      <c r="V27">
        <v>68</v>
      </c>
      <c r="W27">
        <v>29</v>
      </c>
    </row>
    <row r="28" spans="2:23" x14ac:dyDescent="0.3">
      <c r="B28" t="s">
        <v>66</v>
      </c>
      <c r="C28" s="2">
        <v>2018</v>
      </c>
      <c r="D28" s="5">
        <v>505</v>
      </c>
      <c r="E28" s="8">
        <f t="shared" si="0"/>
        <v>164125</v>
      </c>
      <c r="U28">
        <v>600</v>
      </c>
      <c r="V28">
        <v>96</v>
      </c>
      <c r="W28">
        <v>30</v>
      </c>
    </row>
    <row r="29" spans="2:23" x14ac:dyDescent="0.3">
      <c r="B29" t="s">
        <v>58</v>
      </c>
      <c r="C29" s="2">
        <v>2001</v>
      </c>
      <c r="D29" s="5">
        <v>482</v>
      </c>
      <c r="E29" s="8">
        <f t="shared" si="0"/>
        <v>156650</v>
      </c>
      <c r="U29">
        <v>843</v>
      </c>
      <c r="V29">
        <v>115</v>
      </c>
      <c r="W29">
        <v>31</v>
      </c>
    </row>
    <row r="30" spans="2:23" x14ac:dyDescent="0.3">
      <c r="B30" t="s">
        <v>71</v>
      </c>
      <c r="C30" s="2">
        <v>2017</v>
      </c>
      <c r="D30" s="5">
        <v>481</v>
      </c>
      <c r="E30" s="8">
        <f t="shared" si="0"/>
        <v>156325</v>
      </c>
      <c r="U30">
        <v>534</v>
      </c>
      <c r="V30">
        <v>80</v>
      </c>
      <c r="W30">
        <v>32</v>
      </c>
    </row>
    <row r="31" spans="2:23" x14ac:dyDescent="0.3">
      <c r="B31" t="s">
        <v>62</v>
      </c>
      <c r="C31" s="2">
        <v>2001</v>
      </c>
      <c r="D31" s="5">
        <v>479</v>
      </c>
      <c r="E31" s="8">
        <f t="shared" si="0"/>
        <v>155675</v>
      </c>
      <c r="U31">
        <v>479</v>
      </c>
      <c r="V31">
        <v>59</v>
      </c>
      <c r="W31">
        <v>33</v>
      </c>
    </row>
    <row r="32" spans="2:23" x14ac:dyDescent="0.3">
      <c r="B32" t="s">
        <v>44</v>
      </c>
      <c r="C32" s="2">
        <v>2010</v>
      </c>
      <c r="D32" s="5">
        <v>469</v>
      </c>
      <c r="E32" s="8">
        <f t="shared" si="0"/>
        <v>152425</v>
      </c>
      <c r="U32">
        <v>322</v>
      </c>
      <c r="V32">
        <v>37</v>
      </c>
      <c r="W32">
        <v>34</v>
      </c>
    </row>
    <row r="33" spans="2:23" x14ac:dyDescent="0.3">
      <c r="B33" t="s">
        <v>89</v>
      </c>
      <c r="C33" s="2">
        <v>2020</v>
      </c>
      <c r="D33" s="5">
        <v>458</v>
      </c>
      <c r="E33" s="8">
        <f t="shared" si="0"/>
        <v>148850</v>
      </c>
      <c r="U33">
        <v>1001</v>
      </c>
      <c r="V33">
        <v>131</v>
      </c>
      <c r="W33">
        <v>35</v>
      </c>
    </row>
    <row r="34" spans="2:23" x14ac:dyDescent="0.3">
      <c r="B34" t="s">
        <v>28</v>
      </c>
      <c r="C34" s="2">
        <v>2008</v>
      </c>
      <c r="D34" s="5">
        <v>449</v>
      </c>
      <c r="E34" s="8">
        <f t="shared" si="0"/>
        <v>145925</v>
      </c>
      <c r="U34">
        <v>505</v>
      </c>
      <c r="V34">
        <v>61</v>
      </c>
      <c r="W34">
        <v>36</v>
      </c>
    </row>
    <row r="35" spans="2:23" x14ac:dyDescent="0.3">
      <c r="B35" t="s">
        <v>47</v>
      </c>
      <c r="C35" s="2">
        <v>2022</v>
      </c>
      <c r="D35" s="5">
        <v>415</v>
      </c>
      <c r="E35" s="8">
        <f t="shared" si="0"/>
        <v>134875</v>
      </c>
      <c r="U35">
        <v>1567</v>
      </c>
      <c r="V35">
        <v>236</v>
      </c>
      <c r="W35">
        <v>37</v>
      </c>
    </row>
    <row r="36" spans="2:23" x14ac:dyDescent="0.3">
      <c r="B36" t="s">
        <v>112</v>
      </c>
      <c r="C36" s="2">
        <v>2022</v>
      </c>
      <c r="D36" s="5">
        <v>404</v>
      </c>
      <c r="E36" s="8">
        <f t="shared" si="0"/>
        <v>131300</v>
      </c>
      <c r="U36">
        <v>969</v>
      </c>
      <c r="V36">
        <v>105</v>
      </c>
      <c r="W36">
        <v>38</v>
      </c>
    </row>
    <row r="37" spans="2:23" x14ac:dyDescent="0.3">
      <c r="B37" t="s">
        <v>37</v>
      </c>
      <c r="C37" s="2">
        <v>2008</v>
      </c>
      <c r="D37" s="5">
        <v>401</v>
      </c>
      <c r="E37" s="8">
        <f t="shared" si="0"/>
        <v>130325</v>
      </c>
      <c r="U37">
        <v>857</v>
      </c>
      <c r="V37">
        <v>157</v>
      </c>
      <c r="W37">
        <v>39</v>
      </c>
    </row>
    <row r="38" spans="2:23" x14ac:dyDescent="0.3">
      <c r="B38" t="s">
        <v>77</v>
      </c>
      <c r="C38" s="2">
        <v>2018</v>
      </c>
      <c r="D38" s="5">
        <v>400</v>
      </c>
      <c r="E38" s="8">
        <f t="shared" si="0"/>
        <v>130000</v>
      </c>
      <c r="U38">
        <v>481</v>
      </c>
      <c r="V38">
        <v>128</v>
      </c>
      <c r="W38">
        <v>40</v>
      </c>
    </row>
    <row r="39" spans="2:23" x14ac:dyDescent="0.3">
      <c r="B39" t="s">
        <v>38</v>
      </c>
      <c r="C39" s="2">
        <v>2008</v>
      </c>
      <c r="D39" s="5">
        <v>380</v>
      </c>
      <c r="E39" s="8">
        <f t="shared" si="0"/>
        <v>123500</v>
      </c>
      <c r="U39">
        <v>740</v>
      </c>
      <c r="V39">
        <v>120</v>
      </c>
      <c r="W39">
        <v>42</v>
      </c>
    </row>
    <row r="40" spans="2:23" x14ac:dyDescent="0.3">
      <c r="B40" t="s">
        <v>26</v>
      </c>
      <c r="C40" s="2">
        <v>2008</v>
      </c>
      <c r="D40" s="5">
        <v>377</v>
      </c>
      <c r="E40" s="8">
        <f t="shared" si="0"/>
        <v>122525</v>
      </c>
      <c r="U40">
        <v>328</v>
      </c>
      <c r="V40">
        <v>51</v>
      </c>
      <c r="W40">
        <v>43</v>
      </c>
    </row>
    <row r="41" spans="2:23" x14ac:dyDescent="0.3">
      <c r="B41" t="s">
        <v>97</v>
      </c>
      <c r="C41" s="2">
        <v>2021</v>
      </c>
      <c r="D41" s="5">
        <v>375</v>
      </c>
      <c r="E41" s="8">
        <f t="shared" si="0"/>
        <v>121875</v>
      </c>
      <c r="U41">
        <v>1712</v>
      </c>
      <c r="V41">
        <v>246</v>
      </c>
      <c r="W41">
        <v>44</v>
      </c>
    </row>
    <row r="42" spans="2:23" x14ac:dyDescent="0.3">
      <c r="B42" t="s">
        <v>109</v>
      </c>
      <c r="C42" s="2">
        <v>2022</v>
      </c>
      <c r="D42" s="5">
        <v>367</v>
      </c>
      <c r="E42" s="8">
        <f t="shared" si="0"/>
        <v>119275</v>
      </c>
      <c r="U42">
        <v>321</v>
      </c>
      <c r="V42">
        <v>45</v>
      </c>
      <c r="W42">
        <v>45</v>
      </c>
    </row>
    <row r="43" spans="2:23" x14ac:dyDescent="0.3">
      <c r="B43" t="s">
        <v>54</v>
      </c>
      <c r="C43" s="2">
        <v>2001</v>
      </c>
      <c r="D43" s="5">
        <v>362</v>
      </c>
      <c r="E43" s="8">
        <f t="shared" si="0"/>
        <v>117650</v>
      </c>
      <c r="U43">
        <v>358</v>
      </c>
      <c r="V43">
        <v>46</v>
      </c>
      <c r="W43">
        <v>46</v>
      </c>
    </row>
    <row r="44" spans="2:23" x14ac:dyDescent="0.3">
      <c r="B44" t="s">
        <v>76</v>
      </c>
      <c r="C44" s="2">
        <v>2017</v>
      </c>
      <c r="D44" s="5">
        <v>358</v>
      </c>
      <c r="E44" s="8">
        <f t="shared" si="0"/>
        <v>116350</v>
      </c>
      <c r="U44">
        <v>400</v>
      </c>
      <c r="V44">
        <v>66</v>
      </c>
      <c r="W44">
        <v>47</v>
      </c>
    </row>
    <row r="45" spans="2:23" x14ac:dyDescent="0.3">
      <c r="B45" t="s">
        <v>32</v>
      </c>
      <c r="C45" s="2">
        <v>2008</v>
      </c>
      <c r="D45" s="5">
        <v>350</v>
      </c>
      <c r="E45" s="8">
        <f t="shared" si="0"/>
        <v>113750</v>
      </c>
      <c r="U45">
        <v>277</v>
      </c>
      <c r="V45">
        <v>37</v>
      </c>
      <c r="W45">
        <v>48</v>
      </c>
    </row>
    <row r="46" spans="2:23" x14ac:dyDescent="0.3">
      <c r="B46" t="s">
        <v>73</v>
      </c>
      <c r="C46" s="2">
        <v>2018</v>
      </c>
      <c r="D46" s="5">
        <v>328</v>
      </c>
      <c r="E46" s="8">
        <f t="shared" si="0"/>
        <v>106600</v>
      </c>
      <c r="U46">
        <v>142</v>
      </c>
      <c r="V46">
        <v>21</v>
      </c>
      <c r="W46">
        <v>49</v>
      </c>
    </row>
    <row r="47" spans="2:23" x14ac:dyDescent="0.3">
      <c r="B47" t="s">
        <v>63</v>
      </c>
      <c r="C47" s="2">
        <v>2001</v>
      </c>
      <c r="D47" s="5">
        <v>322</v>
      </c>
      <c r="E47" s="8">
        <f t="shared" si="0"/>
        <v>104650</v>
      </c>
      <c r="U47">
        <v>775</v>
      </c>
      <c r="V47">
        <v>108</v>
      </c>
      <c r="W47">
        <v>50</v>
      </c>
    </row>
    <row r="48" spans="2:23" x14ac:dyDescent="0.3">
      <c r="B48" t="s">
        <v>33</v>
      </c>
      <c r="C48" s="2">
        <v>2008</v>
      </c>
      <c r="D48" s="5">
        <v>321</v>
      </c>
      <c r="E48" s="8">
        <f t="shared" si="0"/>
        <v>104325</v>
      </c>
      <c r="U48">
        <v>224</v>
      </c>
      <c r="V48">
        <v>25</v>
      </c>
      <c r="W48">
        <v>51</v>
      </c>
    </row>
    <row r="49" spans="2:23" x14ac:dyDescent="0.3">
      <c r="B49" t="s">
        <v>75</v>
      </c>
      <c r="C49" s="2">
        <v>2017</v>
      </c>
      <c r="D49" s="5">
        <v>321</v>
      </c>
      <c r="E49" s="8">
        <f t="shared" si="0"/>
        <v>104325</v>
      </c>
      <c r="U49">
        <v>1040</v>
      </c>
      <c r="V49">
        <v>131</v>
      </c>
      <c r="W49">
        <v>52</v>
      </c>
    </row>
    <row r="50" spans="2:23" x14ac:dyDescent="0.3">
      <c r="B50" t="s">
        <v>30</v>
      </c>
      <c r="C50" s="2">
        <v>2008</v>
      </c>
      <c r="D50" s="5">
        <v>304</v>
      </c>
      <c r="E50" s="8">
        <f t="shared" si="0"/>
        <v>98800</v>
      </c>
      <c r="U50">
        <v>554</v>
      </c>
      <c r="V50">
        <v>64</v>
      </c>
      <c r="W50">
        <v>53</v>
      </c>
    </row>
    <row r="51" spans="2:23" x14ac:dyDescent="0.3">
      <c r="B51" t="s">
        <v>50</v>
      </c>
      <c r="C51" s="2">
        <v>2010</v>
      </c>
      <c r="D51" s="5">
        <v>282</v>
      </c>
      <c r="E51" s="8">
        <f t="shared" si="0"/>
        <v>91650</v>
      </c>
      <c r="U51">
        <v>36</v>
      </c>
      <c r="V51">
        <v>9</v>
      </c>
      <c r="W51">
        <v>54</v>
      </c>
    </row>
    <row r="52" spans="2:23" x14ac:dyDescent="0.3">
      <c r="B52" t="s">
        <v>78</v>
      </c>
      <c r="C52" s="2">
        <v>2017</v>
      </c>
      <c r="D52" s="5">
        <v>277</v>
      </c>
      <c r="E52" s="8">
        <f t="shared" si="0"/>
        <v>90025</v>
      </c>
      <c r="U52">
        <v>98</v>
      </c>
      <c r="V52">
        <v>37</v>
      </c>
      <c r="W52">
        <v>55</v>
      </c>
    </row>
    <row r="53" spans="2:23" x14ac:dyDescent="0.3">
      <c r="B53" t="s">
        <v>99</v>
      </c>
      <c r="C53" s="2">
        <v>2022</v>
      </c>
      <c r="D53" s="5">
        <v>276</v>
      </c>
      <c r="E53" s="8">
        <f t="shared" si="0"/>
        <v>89700</v>
      </c>
      <c r="U53">
        <v>1848</v>
      </c>
      <c r="V53">
        <v>219</v>
      </c>
      <c r="W53">
        <v>56</v>
      </c>
    </row>
    <row r="54" spans="2:23" x14ac:dyDescent="0.3">
      <c r="B54" t="s">
        <v>47</v>
      </c>
      <c r="C54" s="2">
        <v>2010</v>
      </c>
      <c r="D54" s="5">
        <v>270</v>
      </c>
      <c r="E54" s="8">
        <f t="shared" si="0"/>
        <v>87750</v>
      </c>
      <c r="U54">
        <v>129</v>
      </c>
      <c r="V54">
        <v>21</v>
      </c>
      <c r="W54">
        <v>57</v>
      </c>
    </row>
    <row r="55" spans="2:23" x14ac:dyDescent="0.3">
      <c r="B55" t="s">
        <v>46</v>
      </c>
      <c r="C55" s="2">
        <v>2010</v>
      </c>
      <c r="D55" s="5">
        <v>265</v>
      </c>
      <c r="E55" s="8">
        <f t="shared" si="0"/>
        <v>86125</v>
      </c>
      <c r="U55">
        <v>228</v>
      </c>
      <c r="V55">
        <v>37</v>
      </c>
      <c r="W55">
        <v>58</v>
      </c>
    </row>
    <row r="56" spans="2:23" x14ac:dyDescent="0.3">
      <c r="B56" t="s">
        <v>51</v>
      </c>
      <c r="C56" s="2">
        <v>2011</v>
      </c>
      <c r="D56" s="5">
        <v>232</v>
      </c>
      <c r="E56" s="8">
        <f t="shared" si="0"/>
        <v>75400</v>
      </c>
      <c r="U56">
        <v>458</v>
      </c>
      <c r="V56">
        <v>78</v>
      </c>
      <c r="W56">
        <v>59</v>
      </c>
    </row>
    <row r="57" spans="2:23" x14ac:dyDescent="0.3">
      <c r="B57" t="s">
        <v>107</v>
      </c>
      <c r="C57" s="2">
        <v>2022</v>
      </c>
      <c r="D57" s="5">
        <v>229</v>
      </c>
      <c r="E57" s="8">
        <f t="shared" si="0"/>
        <v>74425</v>
      </c>
      <c r="U57">
        <v>1469</v>
      </c>
      <c r="V57">
        <v>233</v>
      </c>
      <c r="W57">
        <v>60</v>
      </c>
    </row>
    <row r="58" spans="2:23" x14ac:dyDescent="0.3">
      <c r="B58" t="s">
        <v>88</v>
      </c>
      <c r="C58" s="2">
        <v>2020</v>
      </c>
      <c r="D58" s="5">
        <v>228</v>
      </c>
      <c r="E58" s="8">
        <f t="shared" si="0"/>
        <v>74100</v>
      </c>
      <c r="U58">
        <v>2267</v>
      </c>
      <c r="V58">
        <v>249</v>
      </c>
      <c r="W58">
        <v>61</v>
      </c>
    </row>
    <row r="59" spans="2:23" x14ac:dyDescent="0.3">
      <c r="B59" t="s">
        <v>81</v>
      </c>
      <c r="C59" s="2">
        <v>2018</v>
      </c>
      <c r="D59" s="5">
        <v>224</v>
      </c>
      <c r="E59" s="8">
        <f t="shared" si="0"/>
        <v>72800</v>
      </c>
      <c r="U59">
        <v>762</v>
      </c>
      <c r="V59">
        <v>98</v>
      </c>
      <c r="W59">
        <v>62</v>
      </c>
    </row>
    <row r="60" spans="2:23" x14ac:dyDescent="0.3">
      <c r="B60" t="s">
        <v>35</v>
      </c>
      <c r="C60" s="2">
        <v>2009</v>
      </c>
      <c r="D60" s="5">
        <v>202</v>
      </c>
      <c r="E60" s="8">
        <f t="shared" si="0"/>
        <v>65650</v>
      </c>
      <c r="U60">
        <v>2331</v>
      </c>
      <c r="V60">
        <v>345</v>
      </c>
      <c r="W60">
        <v>63</v>
      </c>
    </row>
    <row r="61" spans="2:23" x14ac:dyDescent="0.3">
      <c r="B61" t="s">
        <v>103</v>
      </c>
      <c r="C61" s="2">
        <v>2022</v>
      </c>
      <c r="D61" s="5">
        <v>202</v>
      </c>
      <c r="E61" s="6">
        <f t="shared" si="0"/>
        <v>65650</v>
      </c>
      <c r="U61">
        <v>777</v>
      </c>
      <c r="V61">
        <v>105</v>
      </c>
      <c r="W61">
        <v>64</v>
      </c>
    </row>
    <row r="62" spans="2:23" x14ac:dyDescent="0.3">
      <c r="B62" t="s">
        <v>39</v>
      </c>
      <c r="C62" s="2">
        <v>2021</v>
      </c>
      <c r="D62" s="5">
        <v>199</v>
      </c>
      <c r="E62" s="6">
        <f t="shared" si="0"/>
        <v>64675</v>
      </c>
      <c r="U62">
        <v>166</v>
      </c>
      <c r="V62">
        <v>28</v>
      </c>
      <c r="W62">
        <v>65</v>
      </c>
    </row>
    <row r="63" spans="2:23" x14ac:dyDescent="0.3">
      <c r="B63" t="s">
        <v>101</v>
      </c>
      <c r="C63" s="2">
        <v>2022</v>
      </c>
      <c r="D63" s="5">
        <v>173</v>
      </c>
      <c r="E63" s="6">
        <f t="shared" si="0"/>
        <v>56225</v>
      </c>
      <c r="U63">
        <v>375</v>
      </c>
      <c r="V63">
        <v>40</v>
      </c>
      <c r="W63">
        <v>66</v>
      </c>
    </row>
    <row r="64" spans="2:23" x14ac:dyDescent="0.3">
      <c r="B64" t="s">
        <v>96</v>
      </c>
      <c r="C64" s="2">
        <v>2021</v>
      </c>
      <c r="D64" s="5">
        <v>166</v>
      </c>
      <c r="E64" s="6">
        <f t="shared" si="0"/>
        <v>53950</v>
      </c>
      <c r="U64">
        <v>516</v>
      </c>
      <c r="V64">
        <v>55</v>
      </c>
      <c r="W64">
        <v>67</v>
      </c>
    </row>
    <row r="65" spans="2:23" x14ac:dyDescent="0.3">
      <c r="B65" t="s">
        <v>48</v>
      </c>
      <c r="C65" s="2">
        <v>2010</v>
      </c>
      <c r="D65" s="5">
        <v>152</v>
      </c>
      <c r="E65" s="6">
        <f t="shared" si="0"/>
        <v>49400</v>
      </c>
      <c r="U65">
        <v>199</v>
      </c>
      <c r="V65">
        <v>61</v>
      </c>
      <c r="W65">
        <v>68</v>
      </c>
    </row>
    <row r="66" spans="2:23" x14ac:dyDescent="0.3">
      <c r="B66" t="s">
        <v>79</v>
      </c>
      <c r="C66" s="2">
        <v>2017</v>
      </c>
      <c r="D66" s="5">
        <v>142</v>
      </c>
      <c r="E66" s="6">
        <f t="shared" si="0"/>
        <v>46150</v>
      </c>
      <c r="U66">
        <v>276</v>
      </c>
      <c r="V66">
        <v>51</v>
      </c>
      <c r="W66">
        <v>69</v>
      </c>
    </row>
    <row r="67" spans="2:23" x14ac:dyDescent="0.3">
      <c r="B67" t="s">
        <v>33</v>
      </c>
      <c r="C67" s="2">
        <v>2020</v>
      </c>
      <c r="D67" s="5">
        <v>129</v>
      </c>
      <c r="E67" s="6">
        <f t="shared" ref="E67:E81" si="1">(D67*325)</f>
        <v>41925</v>
      </c>
      <c r="U67">
        <v>173</v>
      </c>
      <c r="V67">
        <v>41</v>
      </c>
      <c r="W67">
        <v>70</v>
      </c>
    </row>
    <row r="68" spans="2:23" x14ac:dyDescent="0.3">
      <c r="B68" t="s">
        <v>105</v>
      </c>
      <c r="C68" s="2">
        <v>2022</v>
      </c>
      <c r="D68" s="5">
        <v>117</v>
      </c>
      <c r="E68" s="6">
        <f t="shared" si="1"/>
        <v>38025</v>
      </c>
      <c r="U68">
        <v>872</v>
      </c>
      <c r="V68">
        <v>146</v>
      </c>
      <c r="W68">
        <v>71</v>
      </c>
    </row>
    <row r="69" spans="2:23" x14ac:dyDescent="0.3">
      <c r="B69" t="s">
        <v>106</v>
      </c>
      <c r="C69" s="2">
        <v>2022</v>
      </c>
      <c r="D69" s="5">
        <v>117</v>
      </c>
      <c r="E69" s="6">
        <f t="shared" si="1"/>
        <v>38025</v>
      </c>
      <c r="U69">
        <v>202</v>
      </c>
      <c r="V69">
        <v>53</v>
      </c>
      <c r="W69">
        <v>72</v>
      </c>
    </row>
    <row r="70" spans="2:23" x14ac:dyDescent="0.3">
      <c r="B70" t="s">
        <v>85</v>
      </c>
      <c r="C70" s="2">
        <v>2018</v>
      </c>
      <c r="D70" s="5">
        <v>98</v>
      </c>
      <c r="E70" s="6">
        <f t="shared" si="1"/>
        <v>31850</v>
      </c>
      <c r="U70">
        <v>30</v>
      </c>
      <c r="V70">
        <v>15</v>
      </c>
      <c r="W70">
        <v>73</v>
      </c>
    </row>
    <row r="71" spans="2:23" x14ac:dyDescent="0.3">
      <c r="B71" t="s">
        <v>52</v>
      </c>
      <c r="C71" s="2">
        <v>2011</v>
      </c>
      <c r="D71" s="5">
        <v>92</v>
      </c>
      <c r="E71" s="6">
        <f t="shared" si="1"/>
        <v>29900</v>
      </c>
      <c r="U71">
        <v>117</v>
      </c>
      <c r="V71">
        <v>51</v>
      </c>
      <c r="W71">
        <v>74</v>
      </c>
    </row>
    <row r="72" spans="2:23" x14ac:dyDescent="0.3">
      <c r="B72" t="s">
        <v>111</v>
      </c>
      <c r="C72" s="2">
        <v>2022</v>
      </c>
      <c r="D72" s="5">
        <v>77</v>
      </c>
      <c r="E72" s="6">
        <f t="shared" si="1"/>
        <v>25025</v>
      </c>
      <c r="U72">
        <v>117</v>
      </c>
      <c r="V72">
        <v>30</v>
      </c>
      <c r="W72">
        <v>75</v>
      </c>
    </row>
    <row r="73" spans="2:23" x14ac:dyDescent="0.3">
      <c r="B73" t="s">
        <v>108</v>
      </c>
      <c r="C73" s="2">
        <v>2022</v>
      </c>
      <c r="D73" s="5">
        <v>58</v>
      </c>
      <c r="E73" s="6">
        <f t="shared" si="1"/>
        <v>18850</v>
      </c>
      <c r="U73">
        <v>229</v>
      </c>
      <c r="V73">
        <v>47</v>
      </c>
      <c r="W73">
        <v>76</v>
      </c>
    </row>
    <row r="74" spans="2:23" x14ac:dyDescent="0.3">
      <c r="B74" t="s">
        <v>110</v>
      </c>
      <c r="C74" s="2">
        <v>2022</v>
      </c>
      <c r="D74" s="5">
        <v>56</v>
      </c>
      <c r="E74" s="6">
        <f t="shared" si="1"/>
        <v>18200</v>
      </c>
      <c r="G74" s="8"/>
      <c r="U74">
        <v>415</v>
      </c>
      <c r="V74">
        <v>72</v>
      </c>
      <c r="W74">
        <v>77</v>
      </c>
    </row>
    <row r="75" spans="2:23" x14ac:dyDescent="0.3">
      <c r="B75" t="s">
        <v>84</v>
      </c>
      <c r="C75" s="2">
        <v>2017</v>
      </c>
      <c r="D75" s="5">
        <v>36</v>
      </c>
      <c r="E75" s="6">
        <f t="shared" si="1"/>
        <v>11700</v>
      </c>
      <c r="U75">
        <v>58</v>
      </c>
      <c r="V75">
        <v>15</v>
      </c>
      <c r="W75">
        <v>78</v>
      </c>
    </row>
    <row r="76" spans="2:23" x14ac:dyDescent="0.3">
      <c r="B76" t="s">
        <v>104</v>
      </c>
      <c r="C76" s="2">
        <v>2022</v>
      </c>
      <c r="D76" s="5">
        <v>30</v>
      </c>
      <c r="E76" s="6">
        <f t="shared" si="1"/>
        <v>9750</v>
      </c>
      <c r="U76">
        <v>367</v>
      </c>
      <c r="V76">
        <v>148</v>
      </c>
      <c r="W76">
        <v>79</v>
      </c>
    </row>
    <row r="77" spans="2:23" x14ac:dyDescent="0.3">
      <c r="B77" t="s">
        <v>53</v>
      </c>
      <c r="C77" s="2">
        <v>2011</v>
      </c>
      <c r="D77" s="5">
        <v>29</v>
      </c>
      <c r="E77" s="6">
        <f t="shared" si="1"/>
        <v>9425</v>
      </c>
      <c r="U77">
        <v>56</v>
      </c>
      <c r="V77">
        <v>27</v>
      </c>
      <c r="W77">
        <v>80</v>
      </c>
    </row>
    <row r="78" spans="2:23" x14ac:dyDescent="0.3">
      <c r="B78" t="s">
        <v>113</v>
      </c>
      <c r="C78" s="2">
        <v>2022</v>
      </c>
      <c r="D78" s="5">
        <v>23</v>
      </c>
      <c r="E78" s="6">
        <f t="shared" si="1"/>
        <v>7475</v>
      </c>
      <c r="U78">
        <v>77</v>
      </c>
      <c r="V78">
        <v>65</v>
      </c>
      <c r="W78">
        <v>81</v>
      </c>
    </row>
    <row r="79" spans="2:23" x14ac:dyDescent="0.3">
      <c r="B79" t="s">
        <v>42</v>
      </c>
      <c r="C79" s="2">
        <v>2010</v>
      </c>
      <c r="D79" s="5">
        <v>14</v>
      </c>
      <c r="E79" s="6">
        <f t="shared" si="1"/>
        <v>4550</v>
      </c>
      <c r="U79">
        <v>404</v>
      </c>
      <c r="V79">
        <v>201</v>
      </c>
      <c r="W79">
        <v>82</v>
      </c>
    </row>
    <row r="80" spans="2:23" x14ac:dyDescent="0.3">
      <c r="B80" t="s">
        <v>39</v>
      </c>
      <c r="C80" s="2">
        <v>2008</v>
      </c>
      <c r="D80" s="5">
        <v>11</v>
      </c>
      <c r="E80" s="6">
        <f t="shared" si="1"/>
        <v>3575</v>
      </c>
      <c r="U80">
        <v>23</v>
      </c>
      <c r="V80">
        <v>23</v>
      </c>
      <c r="W80">
        <v>84</v>
      </c>
    </row>
    <row r="81" spans="2:23" x14ac:dyDescent="0.3">
      <c r="B81" t="s">
        <v>114</v>
      </c>
      <c r="C81" s="2">
        <v>2022</v>
      </c>
      <c r="D81" s="5">
        <v>11</v>
      </c>
      <c r="E81" s="6">
        <f t="shared" si="1"/>
        <v>3575</v>
      </c>
      <c r="U81">
        <v>11</v>
      </c>
      <c r="V81">
        <v>8</v>
      </c>
      <c r="W81">
        <v>85</v>
      </c>
    </row>
    <row r="82" spans="2:23" x14ac:dyDescent="0.3">
      <c r="C82" t="s">
        <v>119</v>
      </c>
      <c r="D82" s="5">
        <f>SUM(D2:D81)</f>
        <v>45723</v>
      </c>
      <c r="E82" s="6">
        <f>SUM(E2:E81)</f>
        <v>14859975</v>
      </c>
    </row>
    <row r="83" spans="2:23" x14ac:dyDescent="0.3">
      <c r="E83" s="7"/>
    </row>
  </sheetData>
  <sortState xmlns:xlrd2="http://schemas.microsoft.com/office/spreadsheetml/2017/richdata2" ref="A2:D81">
    <sortCondition descending="1" ref="D2:D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RL_cams_Table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Nevan Opp</cp:lastModifiedBy>
  <dcterms:created xsi:type="dcterms:W3CDTF">2023-12-21T20:06:14Z</dcterms:created>
  <dcterms:modified xsi:type="dcterms:W3CDTF">2023-12-22T21:12:42Z</dcterms:modified>
</cp:coreProperties>
</file>